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еребряная осень\"/>
    </mc:Choice>
  </mc:AlternateContent>
  <bookViews>
    <workbookView xWindow="0" yWindow="0" windowWidth="19200" windowHeight="8130"/>
  </bookViews>
  <sheets>
    <sheet name="итог" sheetId="10" r:id="rId1"/>
  </sheets>
  <definedNames>
    <definedName name="bd" localSheetId="0">#REF!</definedName>
    <definedName name="bd">#REF!</definedName>
    <definedName name="db" localSheetId="0">#REF!</definedName>
    <definedName name="db">#REF!</definedName>
    <definedName name="GR">#REF!</definedName>
    <definedName name="_xlnm.Print_Titles" localSheetId="0">итог!$8:$8</definedName>
    <definedName name="_xlnm.Print_Area" localSheetId="0">итог!$A$1:$H$138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0" l="1"/>
  <c r="G130" i="10" l="1"/>
  <c r="G124" i="10"/>
  <c r="G118" i="10"/>
  <c r="G112" i="10"/>
  <c r="G106" i="10"/>
  <c r="G100" i="10"/>
  <c r="G94" i="10"/>
  <c r="G88" i="10"/>
  <c r="G82" i="10"/>
  <c r="G76" i="10"/>
  <c r="G70" i="10"/>
  <c r="G64" i="10"/>
  <c r="G58" i="10"/>
  <c r="G52" i="10"/>
  <c r="G46" i="10"/>
  <c r="G40" i="10"/>
  <c r="G34" i="10"/>
  <c r="G22" i="10"/>
  <c r="G16" i="10"/>
</calcChain>
</file>

<file path=xl/sharedStrings.xml><?xml version="1.0" encoding="utf-8"?>
<sst xmlns="http://schemas.openxmlformats.org/spreadsheetml/2006/main" count="372" uniqueCount="210">
  <si>
    <t>Год рожд.</t>
  </si>
  <si>
    <t>Фамилия Имя</t>
  </si>
  <si>
    <t>Старт. №</t>
  </si>
  <si>
    <t>1-1</t>
  </si>
  <si>
    <t>1-2</t>
  </si>
  <si>
    <t>1-3</t>
  </si>
  <si>
    <t>1-4</t>
  </si>
  <si>
    <t>2-1</t>
  </si>
  <si>
    <t>2-2</t>
  </si>
  <si>
    <t>2-3</t>
  </si>
  <si>
    <t>2-4</t>
  </si>
  <si>
    <t>3-1</t>
  </si>
  <si>
    <t>3-2</t>
  </si>
  <si>
    <t>3-3</t>
  </si>
  <si>
    <t>3-4</t>
  </si>
  <si>
    <t>4-1</t>
  </si>
  <si>
    <t>4-2</t>
  </si>
  <si>
    <t>4-3</t>
  </si>
  <si>
    <t>4-4</t>
  </si>
  <si>
    <t>5-1</t>
  </si>
  <si>
    <t>5-2</t>
  </si>
  <si>
    <t>5-3</t>
  </si>
  <si>
    <t>5-4</t>
  </si>
  <si>
    <t>6-1</t>
  </si>
  <si>
    <t>6-2</t>
  </si>
  <si>
    <t>6-3</t>
  </si>
  <si>
    <t>6-4</t>
  </si>
  <si>
    <t>7-1</t>
  </si>
  <si>
    <t>7-2</t>
  </si>
  <si>
    <t>7-3</t>
  </si>
  <si>
    <t>7-4</t>
  </si>
  <si>
    <t>8-1</t>
  </si>
  <si>
    <t>8-2</t>
  </si>
  <si>
    <t>8-3</t>
  </si>
  <si>
    <t>8-4</t>
  </si>
  <si>
    <t>9-1</t>
  </si>
  <si>
    <t>9-2</t>
  </si>
  <si>
    <t>9-3</t>
  </si>
  <si>
    <t>9-4</t>
  </si>
  <si>
    <t>10-1</t>
  </si>
  <si>
    <t>10-2</t>
  </si>
  <si>
    <t>10-3</t>
  </si>
  <si>
    <t>10-4</t>
  </si>
  <si>
    <t>11-1</t>
  </si>
  <si>
    <t>11-2</t>
  </si>
  <si>
    <t>11-3</t>
  </si>
  <si>
    <t>11-4</t>
  </si>
  <si>
    <t>12-1</t>
  </si>
  <si>
    <t>12-2</t>
  </si>
  <si>
    <t>12-3</t>
  </si>
  <si>
    <t>12-4</t>
  </si>
  <si>
    <t>13-1</t>
  </si>
  <si>
    <t>13-2</t>
  </si>
  <si>
    <t>13-3</t>
  </si>
  <si>
    <t>13-4</t>
  </si>
  <si>
    <t>14-1</t>
  </si>
  <si>
    <t>14-2</t>
  </si>
  <si>
    <t>14-3</t>
  </si>
  <si>
    <t>14-4</t>
  </si>
  <si>
    <t>15-1</t>
  </si>
  <si>
    <t>15-2</t>
  </si>
  <si>
    <t>15-3</t>
  </si>
  <si>
    <t>15-4</t>
  </si>
  <si>
    <t>16-1</t>
  </si>
  <si>
    <t>16-2</t>
  </si>
  <si>
    <t>16-3</t>
  </si>
  <si>
    <t>16-4</t>
  </si>
  <si>
    <t>17-1</t>
  </si>
  <si>
    <t>17-3</t>
  </si>
  <si>
    <t>17-2</t>
  </si>
  <si>
    <t>17-4</t>
  </si>
  <si>
    <t>18-1</t>
  </si>
  <si>
    <t>18-2</t>
  </si>
  <si>
    <t>18-3</t>
  </si>
  <si>
    <t>18-4</t>
  </si>
  <si>
    <t>19-1</t>
  </si>
  <si>
    <t>19-2</t>
  </si>
  <si>
    <t>19-3</t>
  </si>
  <si>
    <t>19-4</t>
  </si>
  <si>
    <t>20-1</t>
  </si>
  <si>
    <t>20-2</t>
  </si>
  <si>
    <t>20-3</t>
  </si>
  <si>
    <t>20-4</t>
  </si>
  <si>
    <t>21-2</t>
  </si>
  <si>
    <t>21-3</t>
  </si>
  <si>
    <t>21-4</t>
  </si>
  <si>
    <t>21-1</t>
  </si>
  <si>
    <t>МЕЖДУНАРОДый ФЕСТИВАЛЯ СПОРТА И ЗДОРОВОГО ОБРАЗА ЖИЗНИ «СЕРЕБРЯНАЯ ОСЕНЬ»</t>
  </si>
  <si>
    <t>СМЕШАННАЯ ЭСТАФЕТА (4 чел. х 250 м)</t>
  </si>
  <si>
    <r>
      <t xml:space="preserve"> МЕСТО ПРОВЕДЕНИЯ:</t>
    </r>
    <r>
      <rPr>
        <sz val="9"/>
        <rFont val="Calibri"/>
        <family val="2"/>
        <charset val="204"/>
      </rPr>
      <t xml:space="preserve"> Московская область, деревня Аксаково, дом 1.</t>
    </r>
  </si>
  <si>
    <r>
      <t xml:space="preserve"> ДАТА ПРОВЕДЕНИЯ:</t>
    </r>
    <r>
      <rPr>
        <sz val="9"/>
        <rFont val="Calibri"/>
        <family val="2"/>
        <charset val="204"/>
      </rPr>
      <t xml:space="preserve"> 7 сентября 2022 г.</t>
    </r>
  </si>
  <si>
    <t>Беларусская ж/д</t>
  </si>
  <si>
    <t>Восточно-Сибирская ж/д</t>
  </si>
  <si>
    <t>Крымская ж/д</t>
  </si>
  <si>
    <t>Сапешко Елена</t>
  </si>
  <si>
    <t>Зебора Анатолий</t>
  </si>
  <si>
    <t>Зверович Елена</t>
  </si>
  <si>
    <t>Куцун Николай</t>
  </si>
  <si>
    <t>Бадокина Оксана</t>
  </si>
  <si>
    <t>Богданов Анатолий</t>
  </si>
  <si>
    <t>Понамарчук Лидия</t>
  </si>
  <si>
    <t>Ерошенко Леонид</t>
  </si>
  <si>
    <t>Павлюченко Галина</t>
  </si>
  <si>
    <t>Павлюченко Василий</t>
  </si>
  <si>
    <t>Гордеева Анна</t>
  </si>
  <si>
    <t>Авдонин Георгий</t>
  </si>
  <si>
    <t>Лапшина Людмила</t>
  </si>
  <si>
    <t>Куйбышевская ж/д</t>
  </si>
  <si>
    <t>Евтеев Владимир</t>
  </si>
  <si>
    <t>Лапшина Ирина</t>
  </si>
  <si>
    <t>Кияткин Анатолий</t>
  </si>
  <si>
    <t>Никульникова Любовь</t>
  </si>
  <si>
    <t>ЦСВ</t>
  </si>
  <si>
    <t>Сазонов Владимир</t>
  </si>
  <si>
    <t>Савина Надиря</t>
  </si>
  <si>
    <t>Солдатов Владимир</t>
  </si>
  <si>
    <t>Чипига Елена</t>
  </si>
  <si>
    <t>Юго-Восточная ж/д</t>
  </si>
  <si>
    <t>Перепелкин Юрий</t>
  </si>
  <si>
    <t>Кулакова Наталья</t>
  </si>
  <si>
    <t>Котов Сергей</t>
  </si>
  <si>
    <t>Худякова Людмила</t>
  </si>
  <si>
    <t>Южно-Уральская ж/д</t>
  </si>
  <si>
    <t>Тутубалин Виталий</t>
  </si>
  <si>
    <t>Бакшаева Ирина</t>
  </si>
  <si>
    <t>Ковтун Юрий</t>
  </si>
  <si>
    <t>Казаринова Зоя</t>
  </si>
  <si>
    <t>Горьковская ж/д</t>
  </si>
  <si>
    <t>Малютин Александр</t>
  </si>
  <si>
    <t>Тукмачева Людмила</t>
  </si>
  <si>
    <t>Соколов Евгений</t>
  </si>
  <si>
    <t>Марцонь Элла</t>
  </si>
  <si>
    <t>Западно-Сибирская ж/д</t>
  </si>
  <si>
    <t>Цыкунов Александр</t>
  </si>
  <si>
    <t>Еланцева Галина</t>
  </si>
  <si>
    <t>Черемнов Юрий</t>
  </si>
  <si>
    <t>Толопило Татьяна</t>
  </si>
  <si>
    <t>Калининградская ж/д</t>
  </si>
  <si>
    <t>Пчелинцев Валерий</t>
  </si>
  <si>
    <t>Кайко Валентина</t>
  </si>
  <si>
    <t>Сокольников Виктор</t>
  </si>
  <si>
    <t>Малышева Ольга</t>
  </si>
  <si>
    <t>Красноярская ж/д</t>
  </si>
  <si>
    <t>Тупицын Евгений</t>
  </si>
  <si>
    <t>Лежнева Вера</t>
  </si>
  <si>
    <t>Островская Людмила</t>
  </si>
  <si>
    <t>Приволжская ж/д</t>
  </si>
  <si>
    <t>Кресс Маргарита</t>
  </si>
  <si>
    <t>Северная ж/д</t>
  </si>
  <si>
    <t>Кукалев Сергей</t>
  </si>
  <si>
    <t>Бондарева Елена</t>
  </si>
  <si>
    <t>Бондарев Сергей</t>
  </si>
  <si>
    <t>Никишина Людмила</t>
  </si>
  <si>
    <t>ФПК</t>
  </si>
  <si>
    <t>Балахин Вадим</t>
  </si>
  <si>
    <t>Морозова Елена</t>
  </si>
  <si>
    <t>Калугин Виктор</t>
  </si>
  <si>
    <t>Чуприянова Раиса</t>
  </si>
  <si>
    <t>Дальневосточная ж/д</t>
  </si>
  <si>
    <t>Садкова Вера</t>
  </si>
  <si>
    <t>Боровинский Юрий</t>
  </si>
  <si>
    <t>Мирина Наталья</t>
  </si>
  <si>
    <t>Забайкальская ж/д</t>
  </si>
  <si>
    <t>Моторин Александр</t>
  </si>
  <si>
    <t>Чупрова Альбина</t>
  </si>
  <si>
    <t>Патешкин Александр</t>
  </si>
  <si>
    <t>Булекбаева Дамегуль</t>
  </si>
  <si>
    <t>Қазақ темір жолы</t>
  </si>
  <si>
    <t>Утаргалиев Жумабай</t>
  </si>
  <si>
    <t>Акбергенова Жумагайша</t>
  </si>
  <si>
    <t>Меньшиков Василий</t>
  </si>
  <si>
    <t>Кузнецова Наталья</t>
  </si>
  <si>
    <t>Московская ж/д</t>
  </si>
  <si>
    <t>Головко Андрей</t>
  </si>
  <si>
    <t>Писанова Любовь</t>
  </si>
  <si>
    <t>Котов Вячеслав</t>
  </si>
  <si>
    <t>Панова Вера</t>
  </si>
  <si>
    <t>Октябрьская ж/д</t>
  </si>
  <si>
    <t>Суцков Николай</t>
  </si>
  <si>
    <t>Сидоренко Кира</t>
  </si>
  <si>
    <t>Цветков Сергей</t>
  </si>
  <si>
    <t>Коваль Елена</t>
  </si>
  <si>
    <t>Свердловская ж/д</t>
  </si>
  <si>
    <t>Кудряшов Николай</t>
  </si>
  <si>
    <t>Долгополова Любовь</t>
  </si>
  <si>
    <t>Коваль Леонид</t>
  </si>
  <si>
    <t>Исаева Людмила</t>
  </si>
  <si>
    <t>Северо-Кавказская ж/д</t>
  </si>
  <si>
    <t>Кучер Владимир</t>
  </si>
  <si>
    <t>Щербина Елена</t>
  </si>
  <si>
    <t>Ивашечкин Сергей</t>
  </si>
  <si>
    <t>Главный судья</t>
  </si>
  <si>
    <t>Главный секретарь</t>
  </si>
  <si>
    <t>Артамонова И.А.</t>
  </si>
  <si>
    <t>Иконников Н.С.</t>
  </si>
  <si>
    <t>Место</t>
  </si>
  <si>
    <t>Результат
спортсмена</t>
  </si>
  <si>
    <t>Результат
команды</t>
  </si>
  <si>
    <t>Отставание
команды</t>
  </si>
  <si>
    <t>Очки по таблице №1</t>
  </si>
  <si>
    <t>ОФИЦИАЛЬНЫЙ ИТОГОВЫЙ ПРОТОКОЛ</t>
  </si>
  <si>
    <t>Восточно-Сибирская ж</t>
  </si>
  <si>
    <t>Западно-Сибирская ж/</t>
  </si>
  <si>
    <t>Стасенко Владимир</t>
  </si>
  <si>
    <t>Попов Валерий</t>
  </si>
  <si>
    <t>Татаринцева Марина</t>
  </si>
  <si>
    <t>Корчагин Сергей</t>
  </si>
  <si>
    <t>Северо-Кавказская ж/</t>
  </si>
  <si>
    <t>Стеблянко Константин</t>
  </si>
  <si>
    <t>Казак темір жолы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</si>
</sst>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"/>
    <numFmt numFmtId="165" formatCode="\+mm:ss.0"/>
  </numFmts>
  <fonts count="16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9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5" fillId="3" borderId="7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vertical="center"/>
    </xf>
    <xf numFmtId="47" fontId="1" fillId="0" borderId="9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47" fontId="1" fillId="0" borderId="0" xfId="0" applyNumberFormat="1" applyFont="1" applyAlignment="1">
      <alignment vertical="center"/>
    </xf>
    <xf numFmtId="47" fontId="11" fillId="0" borderId="2" xfId="0" applyNumberFormat="1" applyFont="1" applyBorder="1" applyAlignment="1">
      <alignment vertical="center"/>
    </xf>
    <xf numFmtId="47" fontId="3" fillId="0" borderId="5" xfId="0" applyNumberFormat="1" applyFont="1" applyBorder="1" applyAlignment="1">
      <alignment horizontal="center" vertical="center"/>
    </xf>
    <xf numFmtId="47" fontId="4" fillId="2" borderId="7" xfId="0" applyNumberFormat="1" applyFont="1" applyFill="1" applyBorder="1" applyAlignment="1">
      <alignment horizontal="center" vertical="center" wrapText="1"/>
    </xf>
    <xf numFmtId="47" fontId="5" fillId="3" borderId="9" xfId="0" applyNumberFormat="1" applyFont="1" applyFill="1" applyBorder="1" applyAlignment="1">
      <alignment vertical="center"/>
    </xf>
    <xf numFmtId="47" fontId="3" fillId="0" borderId="7" xfId="0" applyNumberFormat="1" applyFont="1" applyFill="1" applyBorder="1" applyAlignment="1">
      <alignment horizontal="center" vertical="center"/>
    </xf>
    <xf numFmtId="47" fontId="3" fillId="0" borderId="11" xfId="0" applyNumberFormat="1" applyFont="1" applyFill="1" applyBorder="1" applyAlignment="1">
      <alignment vertical="center"/>
    </xf>
    <xf numFmtId="47" fontId="3" fillId="0" borderId="12" xfId="0" applyNumberFormat="1" applyFont="1" applyFill="1" applyBorder="1" applyAlignment="1">
      <alignment vertical="center"/>
    </xf>
    <xf numFmtId="47" fontId="3" fillId="0" borderId="13" xfId="0" applyNumberFormat="1" applyFont="1" applyFill="1" applyBorder="1" applyAlignment="1">
      <alignment vertical="center"/>
    </xf>
    <xf numFmtId="47" fontId="5" fillId="3" borderId="9" xfId="0" applyNumberFormat="1" applyFont="1" applyFill="1" applyBorder="1" applyAlignment="1">
      <alignment horizontal="center" vertical="center"/>
    </xf>
    <xf numFmtId="47" fontId="1" fillId="0" borderId="9" xfId="0" applyNumberFormat="1" applyFont="1" applyFill="1" applyBorder="1" applyAlignment="1">
      <alignment horizontal="left" vertical="center"/>
    </xf>
    <xf numFmtId="47" fontId="1" fillId="0" borderId="0" xfId="0" applyNumberFormat="1" applyFont="1" applyBorder="1" applyAlignment="1">
      <alignment vertical="center"/>
    </xf>
    <xf numFmtId="165" fontId="5" fillId="3" borderId="9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horizontal="center" vertical="center"/>
    </xf>
    <xf numFmtId="47" fontId="12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7" fontId="12" fillId="0" borderId="0" xfId="0" applyNumberFormat="1" applyFont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47" fontId="0" fillId="0" borderId="0" xfId="0" applyNumberFormat="1" applyAlignment="1">
      <alignment horizontal="left" indent="1"/>
    </xf>
    <xf numFmtId="47" fontId="1" fillId="0" borderId="0" xfId="0" applyNumberFormat="1" applyFont="1" applyAlignment="1">
      <alignment horizontal="center" vertical="center"/>
    </xf>
    <xf numFmtId="47" fontId="11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7" fontId="1" fillId="0" borderId="5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11" fillId="3" borderId="12" xfId="0" applyNumberFormat="1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1" fillId="0" borderId="3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72888</xdr:colOff>
      <xdr:row>0</xdr:row>
      <xdr:rowOff>53009</xdr:rowOff>
    </xdr:from>
    <xdr:to>
      <xdr:col>2</xdr:col>
      <xdr:colOff>443948</xdr:colOff>
      <xdr:row>0</xdr:row>
      <xdr:rowOff>543339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06EDC6B-44C8-4FCB-98B9-6F6C341B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8" y="53009"/>
          <a:ext cx="1563756" cy="490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1205947</xdr:colOff>
      <xdr:row>0</xdr:row>
      <xdr:rowOff>99393</xdr:rowOff>
    </xdr:from>
    <xdr:to>
      <xdr:col>3</xdr:col>
      <xdr:colOff>1989</xdr:colOff>
      <xdr:row>0</xdr:row>
      <xdr:rowOff>556735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74E4CD8-6091-4621-B0FC-09AD8CCB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643" y="99393"/>
          <a:ext cx="578459" cy="457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125317</xdr:colOff>
      <xdr:row>0</xdr:row>
      <xdr:rowOff>88870</xdr:rowOff>
    </xdr:from>
    <xdr:to>
      <xdr:col>7</xdr:col>
      <xdr:colOff>132523</xdr:colOff>
      <xdr:row>0</xdr:row>
      <xdr:rowOff>443443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41AADC8-5653-490B-A042-E9064BB4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108" y="88870"/>
          <a:ext cx="1995032" cy="35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38"/>
  <sheetViews>
    <sheetView tabSelected="1" view="pageBreakPreview" topLeftCell="A13" zoomScale="85" zoomScaleNormal="85" zoomScaleSheetLayoutView="85" workbookViewId="0">
      <selection activeCell="K6" sqref="K6"/>
    </sheetView>
  </sheetViews>
  <sheetFormatPr defaultColWidth="9.140625" defaultRowHeight="12.75" x14ac:dyDescent="0.2"/>
  <cols>
    <col min="1" max="2" width="8.7109375" style="8" customWidth="1"/>
    <col min="3" max="3" width="26" style="5" bestFit="1" customWidth="1"/>
    <col min="4" max="4" width="8" style="9" customWidth="1"/>
    <col min="5" max="5" width="9.5703125" style="65" customWidth="1"/>
    <col min="6" max="7" width="9.5703125" style="37" customWidth="1"/>
    <col min="8" max="8" width="9.5703125" style="76" customWidth="1"/>
    <col min="9" max="10" width="9.140625" style="5"/>
    <col min="11" max="12" width="9.140625" style="57"/>
    <col min="13" max="16384" width="9.140625" style="5"/>
  </cols>
  <sheetData>
    <row r="1" spans="1:19" ht="45" customHeight="1" x14ac:dyDescent="0.2"/>
    <row r="2" spans="1:19" s="10" customFormat="1" ht="43.9" customHeight="1" x14ac:dyDescent="0.2">
      <c r="A2" s="70" t="s">
        <v>87</v>
      </c>
      <c r="B2" s="70"/>
      <c r="C2" s="70"/>
      <c r="D2" s="70"/>
      <c r="E2" s="70"/>
      <c r="F2" s="70"/>
      <c r="G2" s="70"/>
      <c r="H2" s="70"/>
      <c r="I2" s="1"/>
      <c r="J2" s="1"/>
      <c r="K2" s="58"/>
      <c r="L2" s="58"/>
      <c r="M2" s="1"/>
      <c r="N2" s="1"/>
    </row>
    <row r="3" spans="1:19" s="2" customFormat="1" ht="15.75" x14ac:dyDescent="0.2">
      <c r="A3" s="71" t="s">
        <v>200</v>
      </c>
      <c r="B3" s="71"/>
      <c r="C3" s="71"/>
      <c r="D3" s="71"/>
      <c r="E3" s="71"/>
      <c r="F3" s="71"/>
      <c r="G3" s="71"/>
      <c r="H3" s="71"/>
      <c r="K3" s="35"/>
      <c r="L3" s="35"/>
    </row>
    <row r="4" spans="1:19" s="2" customFormat="1" ht="18" customHeight="1" x14ac:dyDescent="0.2">
      <c r="A4" s="72" t="s">
        <v>88</v>
      </c>
      <c r="B4" s="72"/>
      <c r="C4" s="72"/>
      <c r="D4" s="72"/>
      <c r="E4" s="72"/>
      <c r="F4" s="72"/>
      <c r="G4" s="72"/>
      <c r="H4" s="72"/>
      <c r="K4" s="35"/>
      <c r="L4" s="35"/>
    </row>
    <row r="5" spans="1:19" s="4" customFormat="1" ht="18.75" x14ac:dyDescent="0.2">
      <c r="A5" s="16" t="s">
        <v>89</v>
      </c>
      <c r="B5" s="36"/>
      <c r="C5" s="12"/>
      <c r="D5" s="13"/>
      <c r="E5" s="66"/>
      <c r="F5" s="38"/>
      <c r="G5" s="38"/>
      <c r="H5" s="77"/>
      <c r="K5" s="59"/>
      <c r="L5" s="59"/>
    </row>
    <row r="6" spans="1:19" s="3" customFormat="1" ht="14.45" customHeight="1" x14ac:dyDescent="0.2">
      <c r="A6" s="11" t="s">
        <v>90</v>
      </c>
      <c r="B6" s="19"/>
      <c r="C6" s="14"/>
      <c r="D6" s="15"/>
      <c r="E6" s="39"/>
      <c r="F6" s="39"/>
      <c r="G6" s="39"/>
      <c r="H6" s="78"/>
      <c r="K6" s="60"/>
      <c r="L6" s="60"/>
    </row>
    <row r="7" spans="1:19" s="3" customFormat="1" ht="7.9" customHeight="1" x14ac:dyDescent="0.2">
      <c r="A7" s="19"/>
      <c r="B7" s="19"/>
      <c r="C7" s="14"/>
      <c r="D7" s="15"/>
      <c r="E7" s="39"/>
      <c r="F7" s="39"/>
      <c r="G7" s="39"/>
      <c r="H7" s="79"/>
      <c r="K7" s="60"/>
      <c r="L7" s="60"/>
    </row>
    <row r="8" spans="1:19" ht="22.5" customHeight="1" x14ac:dyDescent="0.2">
      <c r="A8" s="23" t="s">
        <v>195</v>
      </c>
      <c r="B8" s="23" t="s">
        <v>2</v>
      </c>
      <c r="C8" s="24" t="s">
        <v>1</v>
      </c>
      <c r="D8" s="25" t="s">
        <v>0</v>
      </c>
      <c r="E8" s="40" t="s">
        <v>196</v>
      </c>
      <c r="F8" s="40" t="s">
        <v>197</v>
      </c>
      <c r="G8" s="40" t="s">
        <v>198</v>
      </c>
      <c r="H8" s="80" t="s">
        <v>199</v>
      </c>
    </row>
    <row r="9" spans="1:19" ht="7.9" customHeight="1" x14ac:dyDescent="0.25">
      <c r="A9" s="56"/>
      <c r="B9" s="32"/>
      <c r="C9" s="21"/>
      <c r="D9" s="22"/>
      <c r="E9" s="30"/>
      <c r="F9" s="30"/>
      <c r="G9" s="30"/>
      <c r="H9" s="22"/>
      <c r="I9" s="61"/>
      <c r="J9" s="62">
        <v>161</v>
      </c>
      <c r="K9" s="62" t="s">
        <v>166</v>
      </c>
      <c r="L9" s="62" t="s">
        <v>209</v>
      </c>
      <c r="M9" s="64">
        <v>6.134259259259259E-4</v>
      </c>
      <c r="N9" s="64">
        <v>6.134259259259259E-4</v>
      </c>
      <c r="O9" s="62">
        <v>20</v>
      </c>
      <c r="P9" s="62"/>
      <c r="Q9" s="62"/>
      <c r="R9" s="62"/>
      <c r="S9" s="62"/>
    </row>
    <row r="10" spans="1:19" ht="15.75" x14ac:dyDescent="0.25">
      <c r="A10" s="73">
        <v>1</v>
      </c>
      <c r="B10" s="28">
        <v>17</v>
      </c>
      <c r="C10" s="27" t="s">
        <v>162</v>
      </c>
      <c r="D10" s="18"/>
      <c r="E10" s="46"/>
      <c r="F10" s="46"/>
      <c r="G10" s="49"/>
      <c r="H10" s="81"/>
      <c r="I10" s="61"/>
      <c r="J10" s="62">
        <v>162</v>
      </c>
      <c r="K10" s="62" t="s">
        <v>168</v>
      </c>
      <c r="L10" s="62" t="s">
        <v>209</v>
      </c>
      <c r="M10" s="64">
        <v>5.2777777777777773E-4</v>
      </c>
      <c r="N10" s="64">
        <v>1.1412037037037037E-3</v>
      </c>
      <c r="O10" s="62">
        <v>20</v>
      </c>
      <c r="P10" s="62"/>
      <c r="Q10" s="62"/>
      <c r="R10" s="62"/>
      <c r="S10" s="62"/>
    </row>
    <row r="11" spans="1:19" ht="13.5" x14ac:dyDescent="0.25">
      <c r="A11" s="74"/>
      <c r="B11" s="33" t="s">
        <v>67</v>
      </c>
      <c r="C11" s="7" t="s">
        <v>161</v>
      </c>
      <c r="D11" s="17">
        <v>1955</v>
      </c>
      <c r="E11" s="42">
        <v>5.0347222222222221E-4</v>
      </c>
      <c r="F11" s="42">
        <v>5.0347222222222221E-4</v>
      </c>
      <c r="G11" s="43"/>
      <c r="H11" s="82">
        <v>100</v>
      </c>
      <c r="I11" s="61"/>
      <c r="J11" s="62">
        <v>163</v>
      </c>
      <c r="K11" s="62" t="s">
        <v>169</v>
      </c>
      <c r="L11" s="62" t="s">
        <v>209</v>
      </c>
      <c r="M11" s="64">
        <v>7.9861111111111105E-4</v>
      </c>
      <c r="N11" s="64">
        <v>1.939814814814815E-3</v>
      </c>
      <c r="O11" s="62">
        <v>20</v>
      </c>
      <c r="P11" s="62"/>
      <c r="Q11" s="62"/>
      <c r="R11" s="62"/>
      <c r="S11" s="62"/>
    </row>
    <row r="12" spans="1:19" ht="13.5" x14ac:dyDescent="0.25">
      <c r="A12" s="74"/>
      <c r="B12" s="33" t="s">
        <v>69</v>
      </c>
      <c r="C12" s="7" t="s">
        <v>163</v>
      </c>
      <c r="D12" s="17">
        <v>1953</v>
      </c>
      <c r="E12" s="42">
        <v>5.5902777777777776E-4</v>
      </c>
      <c r="F12" s="42">
        <v>1.0625000000000001E-3</v>
      </c>
      <c r="G12" s="44"/>
      <c r="H12" s="83"/>
      <c r="I12" s="61"/>
      <c r="J12" s="62">
        <v>164</v>
      </c>
      <c r="K12" s="62" t="s">
        <v>170</v>
      </c>
      <c r="L12" s="62" t="s">
        <v>209</v>
      </c>
      <c r="M12" s="64">
        <v>5.3703703703703704E-4</v>
      </c>
      <c r="N12" s="64">
        <v>2.4768518518518516E-3</v>
      </c>
      <c r="O12" s="62">
        <v>20</v>
      </c>
      <c r="P12" s="62"/>
      <c r="Q12" s="62"/>
      <c r="R12" s="62"/>
      <c r="S12" s="62"/>
    </row>
    <row r="13" spans="1:19" ht="13.5" x14ac:dyDescent="0.25">
      <c r="A13" s="74"/>
      <c r="B13" s="33" t="s">
        <v>68</v>
      </c>
      <c r="C13" s="7" t="s">
        <v>164</v>
      </c>
      <c r="D13" s="17">
        <v>1962</v>
      </c>
      <c r="E13" s="42">
        <v>6.3078703703703702E-4</v>
      </c>
      <c r="F13" s="42">
        <v>1.6932870370370372E-3</v>
      </c>
      <c r="G13" s="44"/>
      <c r="H13" s="83"/>
      <c r="I13" s="63">
        <v>21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ht="13.5" x14ac:dyDescent="0.25">
      <c r="A14" s="75"/>
      <c r="B14" s="33" t="s">
        <v>70</v>
      </c>
      <c r="C14" s="7" t="s">
        <v>165</v>
      </c>
      <c r="D14" s="17">
        <v>1956</v>
      </c>
      <c r="E14" s="42">
        <v>4.8726851851851855E-4</v>
      </c>
      <c r="F14" s="42">
        <v>2.1805555555555558E-3</v>
      </c>
      <c r="G14" s="45"/>
      <c r="H14" s="84"/>
      <c r="I14" s="61"/>
      <c r="J14" s="62">
        <v>211</v>
      </c>
      <c r="K14" s="62" t="s">
        <v>171</v>
      </c>
      <c r="L14" s="62" t="s">
        <v>172</v>
      </c>
      <c r="M14" s="64">
        <v>5.5902777777777776E-4</v>
      </c>
      <c r="N14" s="64">
        <v>5.5902777777777776E-4</v>
      </c>
      <c r="O14" s="62">
        <v>21</v>
      </c>
      <c r="P14" s="62"/>
      <c r="Q14" s="62"/>
      <c r="R14" s="62"/>
      <c r="S14" s="62"/>
    </row>
    <row r="15" spans="1:19" ht="7.9" customHeight="1" x14ac:dyDescent="0.25">
      <c r="A15" s="56"/>
      <c r="B15" s="32"/>
      <c r="C15" s="21"/>
      <c r="D15" s="22"/>
      <c r="E15" s="30"/>
      <c r="F15" s="30"/>
      <c r="G15" s="30"/>
      <c r="H15" s="22"/>
      <c r="I15" s="61"/>
      <c r="J15" s="62">
        <v>212</v>
      </c>
      <c r="K15" s="62" t="s">
        <v>173</v>
      </c>
      <c r="L15" s="62" t="s">
        <v>172</v>
      </c>
      <c r="M15" s="64">
        <v>6.2500000000000001E-4</v>
      </c>
      <c r="N15" s="64">
        <v>1.1840277777777778E-3</v>
      </c>
      <c r="O15" s="62">
        <v>21</v>
      </c>
      <c r="P15" s="62"/>
      <c r="Q15" s="62"/>
      <c r="R15" s="62"/>
      <c r="S15" s="62"/>
    </row>
    <row r="16" spans="1:19" s="6" customFormat="1" ht="15.75" x14ac:dyDescent="0.25">
      <c r="A16" s="73">
        <v>2</v>
      </c>
      <c r="B16" s="28">
        <v>5</v>
      </c>
      <c r="C16" s="27" t="s">
        <v>117</v>
      </c>
      <c r="D16" s="29"/>
      <c r="E16" s="46"/>
      <c r="F16" s="41"/>
      <c r="G16" s="49">
        <f>F20-$F$14</f>
        <v>3.8194444444443997E-5</v>
      </c>
      <c r="H16" s="85"/>
      <c r="I16" s="63">
        <v>6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spans="1:19" s="1" customFormat="1" ht="13.5" x14ac:dyDescent="0.25">
      <c r="A17" s="74"/>
      <c r="B17" s="31" t="s">
        <v>19</v>
      </c>
      <c r="C17" s="7" t="s">
        <v>116</v>
      </c>
      <c r="D17" s="17">
        <v>1963</v>
      </c>
      <c r="E17" s="42">
        <v>5.9606481481481479E-4</v>
      </c>
      <c r="F17" s="42">
        <v>5.9606481481481479E-4</v>
      </c>
      <c r="G17" s="43"/>
      <c r="H17" s="82">
        <v>80</v>
      </c>
      <c r="I17" s="61"/>
      <c r="J17" s="62">
        <v>11</v>
      </c>
      <c r="K17" s="62" t="s">
        <v>102</v>
      </c>
      <c r="L17" s="62" t="s">
        <v>93</v>
      </c>
      <c r="M17" s="64">
        <v>7.361111111111111E-4</v>
      </c>
      <c r="N17" s="64">
        <v>7.361111111111111E-4</v>
      </c>
      <c r="O17" s="62">
        <v>6</v>
      </c>
      <c r="P17" s="62"/>
      <c r="Q17" s="62"/>
      <c r="R17" s="62"/>
      <c r="S17" s="62"/>
    </row>
    <row r="18" spans="1:19" s="1" customFormat="1" ht="13.5" x14ac:dyDescent="0.25">
      <c r="A18" s="74"/>
      <c r="B18" s="31" t="s">
        <v>20</v>
      </c>
      <c r="C18" s="7" t="s">
        <v>118</v>
      </c>
      <c r="D18" s="17">
        <v>1957</v>
      </c>
      <c r="E18" s="42">
        <v>5.1504629629629632E-4</v>
      </c>
      <c r="F18" s="42">
        <v>1.1111111111111111E-3</v>
      </c>
      <c r="G18" s="44"/>
      <c r="H18" s="83"/>
      <c r="I18" s="61"/>
      <c r="J18" s="62">
        <v>12</v>
      </c>
      <c r="K18" s="62" t="s">
        <v>103</v>
      </c>
      <c r="L18" s="62" t="s">
        <v>93</v>
      </c>
      <c r="M18" s="64">
        <v>6.3194444444444442E-4</v>
      </c>
      <c r="N18" s="64">
        <v>1.3680555555555557E-3</v>
      </c>
      <c r="O18" s="62">
        <v>6</v>
      </c>
      <c r="P18" s="62"/>
      <c r="Q18" s="62"/>
      <c r="R18" s="62"/>
      <c r="S18" s="62"/>
    </row>
    <row r="19" spans="1:19" s="1" customFormat="1" ht="13.5" x14ac:dyDescent="0.25">
      <c r="A19" s="74"/>
      <c r="B19" s="31" t="s">
        <v>21</v>
      </c>
      <c r="C19" s="7" t="s">
        <v>119</v>
      </c>
      <c r="D19" s="17">
        <v>1961</v>
      </c>
      <c r="E19" s="42">
        <v>6.2731481481481481E-4</v>
      </c>
      <c r="F19" s="42">
        <v>1.738425925925926E-3</v>
      </c>
      <c r="G19" s="44"/>
      <c r="H19" s="83"/>
      <c r="I19" s="61"/>
      <c r="J19" s="62">
        <v>13</v>
      </c>
      <c r="K19" s="62" t="s">
        <v>104</v>
      </c>
      <c r="L19" s="62" t="s">
        <v>93</v>
      </c>
      <c r="M19" s="64">
        <v>7.2222222222222219E-4</v>
      </c>
      <c r="N19" s="64">
        <v>2.0902777777777777E-3</v>
      </c>
      <c r="O19" s="62">
        <v>6</v>
      </c>
      <c r="P19" s="62"/>
      <c r="Q19" s="62"/>
      <c r="R19" s="62"/>
      <c r="S19" s="62"/>
    </row>
    <row r="20" spans="1:19" s="1" customFormat="1" ht="13.5" x14ac:dyDescent="0.25">
      <c r="A20" s="75"/>
      <c r="B20" s="31" t="s">
        <v>22</v>
      </c>
      <c r="C20" s="7" t="s">
        <v>120</v>
      </c>
      <c r="D20" s="17">
        <v>1961</v>
      </c>
      <c r="E20" s="42">
        <v>4.8032407407407404E-4</v>
      </c>
      <c r="F20" s="42">
        <v>2.2187499999999998E-3</v>
      </c>
      <c r="G20" s="45"/>
      <c r="H20" s="84"/>
      <c r="I20" s="61"/>
      <c r="J20" s="62">
        <v>14</v>
      </c>
      <c r="K20" s="62" t="s">
        <v>105</v>
      </c>
      <c r="L20" s="62" t="s">
        <v>93</v>
      </c>
      <c r="M20" s="64">
        <v>5.9953703703703699E-4</v>
      </c>
      <c r="N20" s="64">
        <v>2.6898148148148146E-3</v>
      </c>
      <c r="O20" s="62">
        <v>6</v>
      </c>
      <c r="P20" s="62"/>
      <c r="Q20" s="62"/>
      <c r="R20" s="62"/>
      <c r="S20" s="62"/>
    </row>
    <row r="21" spans="1:19" s="1" customFormat="1" ht="8.1" customHeight="1" x14ac:dyDescent="0.25">
      <c r="A21" s="56"/>
      <c r="B21" s="20"/>
      <c r="C21" s="21"/>
      <c r="D21" s="22"/>
      <c r="E21" s="30"/>
      <c r="F21" s="30"/>
      <c r="G21" s="30"/>
      <c r="H21" s="22"/>
      <c r="I21" s="61"/>
      <c r="J21" s="62">
        <v>22</v>
      </c>
      <c r="K21" s="62" t="s">
        <v>95</v>
      </c>
      <c r="L21" s="62" t="s">
        <v>91</v>
      </c>
      <c r="M21" s="64">
        <v>5.6597222222222216E-4</v>
      </c>
      <c r="N21" s="64">
        <v>1.158564814814815E-3</v>
      </c>
      <c r="O21" s="62">
        <v>3</v>
      </c>
      <c r="P21" s="62"/>
      <c r="Q21" s="62"/>
      <c r="R21" s="62"/>
      <c r="S21" s="62"/>
    </row>
    <row r="22" spans="1:19" s="6" customFormat="1" ht="15.75" x14ac:dyDescent="0.25">
      <c r="A22" s="73">
        <v>3</v>
      </c>
      <c r="B22" s="28">
        <v>3</v>
      </c>
      <c r="C22" s="27" t="s">
        <v>122</v>
      </c>
      <c r="D22" s="18"/>
      <c r="E22" s="46"/>
      <c r="F22" s="46"/>
      <c r="G22" s="49">
        <f>F26-$F$14</f>
        <v>7.7546296296296044E-5</v>
      </c>
      <c r="H22" s="81"/>
      <c r="I22" s="61"/>
      <c r="J22" s="62">
        <v>23</v>
      </c>
      <c r="K22" s="62" t="s">
        <v>96</v>
      </c>
      <c r="L22" s="62" t="s">
        <v>91</v>
      </c>
      <c r="M22" s="64">
        <v>6.122685185185185E-4</v>
      </c>
      <c r="N22" s="64">
        <v>1.7708333333333332E-3</v>
      </c>
      <c r="O22" s="62">
        <v>3</v>
      </c>
      <c r="P22" s="62"/>
      <c r="Q22" s="62"/>
      <c r="R22" s="62"/>
      <c r="S22" s="62"/>
    </row>
    <row r="23" spans="1:19" s="1" customFormat="1" ht="13.5" x14ac:dyDescent="0.25">
      <c r="A23" s="74"/>
      <c r="B23" s="31" t="s">
        <v>11</v>
      </c>
      <c r="C23" s="7" t="s">
        <v>121</v>
      </c>
      <c r="D23" s="17">
        <v>1960</v>
      </c>
      <c r="E23" s="42">
        <v>5.6712962962962956E-4</v>
      </c>
      <c r="F23" s="42">
        <v>5.6712962962962956E-4</v>
      </c>
      <c r="G23" s="42"/>
      <c r="H23" s="82">
        <v>60</v>
      </c>
      <c r="I23" s="61"/>
      <c r="J23" s="62">
        <v>24</v>
      </c>
      <c r="K23" s="62" t="s">
        <v>97</v>
      </c>
      <c r="L23" s="62" t="s">
        <v>91</v>
      </c>
      <c r="M23" s="64">
        <v>6.3194444444444442E-4</v>
      </c>
      <c r="N23" s="64">
        <v>2.4027777777777776E-3</v>
      </c>
      <c r="O23" s="62">
        <v>3</v>
      </c>
      <c r="P23" s="62"/>
      <c r="Q23" s="62"/>
      <c r="R23" s="62"/>
      <c r="S23" s="62"/>
    </row>
    <row r="24" spans="1:19" s="1" customFormat="1" ht="13.5" x14ac:dyDescent="0.25">
      <c r="A24" s="74"/>
      <c r="B24" s="31" t="s">
        <v>12</v>
      </c>
      <c r="C24" s="7" t="s">
        <v>123</v>
      </c>
      <c r="D24" s="17">
        <v>1950</v>
      </c>
      <c r="E24" s="42">
        <v>5.4745370370370375E-4</v>
      </c>
      <c r="F24" s="42">
        <v>1.1145833333333333E-3</v>
      </c>
      <c r="G24" s="42"/>
      <c r="H24" s="83"/>
      <c r="I24" s="63">
        <v>4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s="1" customFormat="1" ht="13.5" x14ac:dyDescent="0.25">
      <c r="A25" s="74"/>
      <c r="B25" s="31" t="s">
        <v>13</v>
      </c>
      <c r="C25" s="7" t="s">
        <v>124</v>
      </c>
      <c r="D25" s="17">
        <v>1963</v>
      </c>
      <c r="E25" s="42">
        <v>6.2731481481481481E-4</v>
      </c>
      <c r="F25" s="42">
        <v>1.741898148148148E-3</v>
      </c>
      <c r="G25" s="42"/>
      <c r="H25" s="83"/>
      <c r="I25" s="61"/>
      <c r="J25" s="62">
        <v>71</v>
      </c>
      <c r="K25" s="62" t="s">
        <v>114</v>
      </c>
      <c r="L25" s="62" t="s">
        <v>112</v>
      </c>
      <c r="M25" s="64">
        <v>7.303240740740741E-4</v>
      </c>
      <c r="N25" s="64">
        <v>7.303240740740741E-4</v>
      </c>
      <c r="O25" s="62">
        <v>4</v>
      </c>
      <c r="P25" s="62"/>
      <c r="Q25" s="62"/>
      <c r="R25" s="62"/>
      <c r="S25" s="62"/>
    </row>
    <row r="26" spans="1:19" s="1" customFormat="1" ht="13.5" x14ac:dyDescent="0.25">
      <c r="A26" s="75"/>
      <c r="B26" s="31" t="s">
        <v>14</v>
      </c>
      <c r="C26" s="7" t="s">
        <v>125</v>
      </c>
      <c r="D26" s="17">
        <v>1953</v>
      </c>
      <c r="E26" s="42">
        <v>5.1620370370370372E-4</v>
      </c>
      <c r="F26" s="42">
        <v>2.2581018518518518E-3</v>
      </c>
      <c r="G26" s="42"/>
      <c r="H26" s="84"/>
      <c r="I26" s="61"/>
      <c r="J26" s="62">
        <v>72</v>
      </c>
      <c r="K26" s="62" t="s">
        <v>113</v>
      </c>
      <c r="L26" s="62" t="s">
        <v>112</v>
      </c>
      <c r="M26" s="64">
        <v>6.0995370370370381E-4</v>
      </c>
      <c r="N26" s="64">
        <v>1.3402777777777777E-3</v>
      </c>
      <c r="O26" s="62">
        <v>4</v>
      </c>
      <c r="P26" s="62"/>
      <c r="Q26" s="62"/>
      <c r="R26" s="62"/>
      <c r="S26" s="62"/>
    </row>
    <row r="27" spans="1:19" s="1" customFormat="1" ht="8.1" customHeight="1" x14ac:dyDescent="0.25">
      <c r="A27" s="56"/>
      <c r="B27" s="20"/>
      <c r="C27" s="21"/>
      <c r="D27" s="22"/>
      <c r="E27" s="30"/>
      <c r="F27" s="30"/>
      <c r="G27" s="30"/>
      <c r="H27" s="22"/>
      <c r="I27" s="61"/>
      <c r="J27" s="62">
        <v>73</v>
      </c>
      <c r="K27" s="62" t="s">
        <v>111</v>
      </c>
      <c r="L27" s="62" t="s">
        <v>112</v>
      </c>
      <c r="M27" s="64">
        <v>6.030092592592593E-4</v>
      </c>
      <c r="N27" s="64">
        <v>1.943287037037037E-3</v>
      </c>
      <c r="O27" s="62">
        <v>4</v>
      </c>
      <c r="P27" s="62"/>
      <c r="Q27" s="62"/>
      <c r="R27" s="62"/>
      <c r="S27" s="62"/>
    </row>
    <row r="28" spans="1:19" ht="15.75" x14ac:dyDescent="0.25">
      <c r="A28" s="73">
        <v>4</v>
      </c>
      <c r="B28" s="28">
        <v>12</v>
      </c>
      <c r="C28" s="27" t="s">
        <v>137</v>
      </c>
      <c r="D28" s="29"/>
      <c r="E28" s="46"/>
      <c r="F28" s="41"/>
      <c r="G28" s="49">
        <f>F32-$F$14</f>
        <v>1.0879629629629607E-4</v>
      </c>
      <c r="H28" s="85"/>
      <c r="I28" s="61"/>
      <c r="J28" s="62">
        <v>92</v>
      </c>
      <c r="K28" s="62" t="s">
        <v>204</v>
      </c>
      <c r="L28" s="62" t="s">
        <v>146</v>
      </c>
      <c r="M28" s="64">
        <v>6.3425925925925922E-4</v>
      </c>
      <c r="N28" s="64">
        <v>1.4282407407407406E-3</v>
      </c>
      <c r="O28" s="62">
        <v>14</v>
      </c>
      <c r="P28" s="62"/>
      <c r="Q28" s="62"/>
      <c r="R28" s="62"/>
      <c r="S28" s="62"/>
    </row>
    <row r="29" spans="1:19" ht="13.5" x14ac:dyDescent="0.25">
      <c r="A29" s="74"/>
      <c r="B29" s="33" t="s">
        <v>47</v>
      </c>
      <c r="C29" s="7" t="s">
        <v>136</v>
      </c>
      <c r="D29" s="17">
        <v>1956</v>
      </c>
      <c r="E29" s="42">
        <v>6.0532407407407399E-4</v>
      </c>
      <c r="F29" s="42">
        <v>6.0532407407407399E-4</v>
      </c>
      <c r="G29" s="43"/>
      <c r="H29" s="82">
        <v>50</v>
      </c>
      <c r="I29" s="61"/>
      <c r="J29" s="62">
        <v>93</v>
      </c>
      <c r="K29" s="62" t="s">
        <v>205</v>
      </c>
      <c r="L29" s="62" t="s">
        <v>146</v>
      </c>
      <c r="M29" s="64">
        <v>7.8935185185185185E-4</v>
      </c>
      <c r="N29" s="64">
        <v>2.2175925925925926E-3</v>
      </c>
      <c r="O29" s="62">
        <v>14</v>
      </c>
      <c r="P29" s="62"/>
      <c r="Q29" s="62"/>
      <c r="R29" s="62"/>
      <c r="S29" s="62"/>
    </row>
    <row r="30" spans="1:19" ht="13.5" x14ac:dyDescent="0.25">
      <c r="A30" s="74"/>
      <c r="B30" s="33" t="s">
        <v>48</v>
      </c>
      <c r="C30" s="7" t="s">
        <v>138</v>
      </c>
      <c r="D30" s="17">
        <v>1955</v>
      </c>
      <c r="E30" s="42">
        <v>5.2662037037037033E-4</v>
      </c>
      <c r="F30" s="42">
        <v>1.1319444444444443E-3</v>
      </c>
      <c r="G30" s="44"/>
      <c r="H30" s="83"/>
      <c r="I30" s="61"/>
      <c r="J30" s="62">
        <v>94</v>
      </c>
      <c r="K30" s="62" t="s">
        <v>206</v>
      </c>
      <c r="L30" s="62" t="s">
        <v>146</v>
      </c>
      <c r="M30" s="64">
        <v>6.5277777777777773E-4</v>
      </c>
      <c r="N30" s="64">
        <v>2.8703703703703708E-3</v>
      </c>
      <c r="O30" s="62">
        <v>14</v>
      </c>
      <c r="P30" s="62"/>
      <c r="Q30" s="62"/>
      <c r="R30" s="62"/>
      <c r="S30" s="62"/>
    </row>
    <row r="31" spans="1:19" ht="13.5" x14ac:dyDescent="0.25">
      <c r="A31" s="74"/>
      <c r="B31" s="33" t="s">
        <v>49</v>
      </c>
      <c r="C31" s="7" t="s">
        <v>139</v>
      </c>
      <c r="D31" s="17">
        <v>1961</v>
      </c>
      <c r="E31" s="42">
        <v>6.4351851851851853E-4</v>
      </c>
      <c r="F31" s="42">
        <v>1.7754629629629631E-3</v>
      </c>
      <c r="G31" s="44"/>
      <c r="H31" s="83"/>
      <c r="I31" s="63">
        <v>15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1:19" ht="13.5" x14ac:dyDescent="0.25">
      <c r="A32" s="75"/>
      <c r="B32" s="33" t="s">
        <v>50</v>
      </c>
      <c r="C32" s="7" t="s">
        <v>140</v>
      </c>
      <c r="D32" s="17">
        <v>1959</v>
      </c>
      <c r="E32" s="42">
        <v>5.1388888888888892E-4</v>
      </c>
      <c r="F32" s="42">
        <v>2.2893518518518519E-3</v>
      </c>
      <c r="G32" s="45"/>
      <c r="H32" s="84"/>
      <c r="I32" s="61"/>
      <c r="J32" s="62">
        <v>171</v>
      </c>
      <c r="K32" s="62" t="s">
        <v>161</v>
      </c>
      <c r="L32" s="62" t="s">
        <v>162</v>
      </c>
      <c r="M32" s="64">
        <v>5.0347222222222221E-4</v>
      </c>
      <c r="N32" s="64">
        <v>5.0347222222222221E-4</v>
      </c>
      <c r="O32" s="62">
        <v>15</v>
      </c>
      <c r="P32" s="62"/>
      <c r="Q32" s="62"/>
      <c r="R32" s="62"/>
      <c r="S32" s="62"/>
    </row>
    <row r="33" spans="1:19" ht="7.9" customHeight="1" x14ac:dyDescent="0.25">
      <c r="A33" s="56"/>
      <c r="B33" s="32"/>
      <c r="C33" s="21"/>
      <c r="D33" s="22"/>
      <c r="E33" s="30"/>
      <c r="F33" s="30"/>
      <c r="G33" s="30"/>
      <c r="H33" s="22"/>
      <c r="I33" s="61"/>
      <c r="J33" s="62">
        <v>172</v>
      </c>
      <c r="K33" s="62" t="s">
        <v>163</v>
      </c>
      <c r="L33" s="62" t="s">
        <v>162</v>
      </c>
      <c r="M33" s="64">
        <v>5.5902777777777776E-4</v>
      </c>
      <c r="N33" s="64">
        <v>1.0625000000000001E-3</v>
      </c>
      <c r="O33" s="62">
        <v>15</v>
      </c>
      <c r="P33" s="62"/>
      <c r="Q33" s="62"/>
      <c r="R33" s="62"/>
      <c r="S33" s="62"/>
    </row>
    <row r="34" spans="1:19" ht="15.75" x14ac:dyDescent="0.25">
      <c r="A34" s="73">
        <v>5</v>
      </c>
      <c r="B34" s="28">
        <v>10</v>
      </c>
      <c r="C34" s="27" t="s">
        <v>132</v>
      </c>
      <c r="D34" s="18"/>
      <c r="E34" s="46"/>
      <c r="F34" s="46"/>
      <c r="G34" s="49">
        <f>F38-$F$14</f>
        <v>1.1458333333333329E-4</v>
      </c>
      <c r="H34" s="81"/>
      <c r="I34" s="63">
        <v>12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spans="1:19" ht="13.5" x14ac:dyDescent="0.25">
      <c r="A35" s="74"/>
      <c r="B35" s="33" t="s">
        <v>39</v>
      </c>
      <c r="C35" s="7" t="s">
        <v>131</v>
      </c>
      <c r="D35" s="17">
        <v>1960</v>
      </c>
      <c r="E35" s="42">
        <v>5.5555555555555556E-4</v>
      </c>
      <c r="F35" s="42">
        <v>5.5555555555555556E-4</v>
      </c>
      <c r="G35" s="43"/>
      <c r="H35" s="82">
        <v>45</v>
      </c>
      <c r="I35" s="61"/>
      <c r="J35" s="62">
        <v>141</v>
      </c>
      <c r="K35" s="62" t="s">
        <v>152</v>
      </c>
      <c r="L35" s="62" t="s">
        <v>153</v>
      </c>
      <c r="M35" s="64">
        <v>6.5046296296296304E-4</v>
      </c>
      <c r="N35" s="64">
        <v>6.5046296296296304E-4</v>
      </c>
      <c r="O35" s="62">
        <v>12</v>
      </c>
      <c r="P35" s="62"/>
      <c r="Q35" s="62"/>
      <c r="R35" s="62"/>
      <c r="S35" s="62"/>
    </row>
    <row r="36" spans="1:19" ht="13.5" x14ac:dyDescent="0.25">
      <c r="A36" s="74"/>
      <c r="B36" s="33" t="s">
        <v>40</v>
      </c>
      <c r="C36" s="7" t="s">
        <v>133</v>
      </c>
      <c r="D36" s="17">
        <v>1959</v>
      </c>
      <c r="E36" s="42">
        <v>5.9837962962962959E-4</v>
      </c>
      <c r="F36" s="42">
        <v>1.1539351851851851E-3</v>
      </c>
      <c r="G36" s="44"/>
      <c r="H36" s="83"/>
      <c r="I36" s="61"/>
      <c r="J36" s="62">
        <v>142</v>
      </c>
      <c r="K36" s="62" t="s">
        <v>154</v>
      </c>
      <c r="L36" s="62" t="s">
        <v>153</v>
      </c>
      <c r="M36" s="64">
        <v>6.2384259259259261E-4</v>
      </c>
      <c r="N36" s="64">
        <v>1.2743055555555557E-3</v>
      </c>
      <c r="O36" s="62">
        <v>12</v>
      </c>
      <c r="P36" s="62"/>
      <c r="Q36" s="62"/>
      <c r="R36" s="62"/>
      <c r="S36" s="62"/>
    </row>
    <row r="37" spans="1:19" ht="13.5" x14ac:dyDescent="0.25">
      <c r="A37" s="74"/>
      <c r="B37" s="33" t="s">
        <v>41</v>
      </c>
      <c r="C37" s="7" t="s">
        <v>134</v>
      </c>
      <c r="D37" s="17">
        <v>1960</v>
      </c>
      <c r="E37" s="42">
        <v>5.7175925925925927E-4</v>
      </c>
      <c r="F37" s="42">
        <v>1.7256944444444444E-3</v>
      </c>
      <c r="G37" s="44"/>
      <c r="H37" s="83"/>
      <c r="I37" s="61"/>
      <c r="J37" s="62">
        <v>143</v>
      </c>
      <c r="K37" s="62" t="s">
        <v>155</v>
      </c>
      <c r="L37" s="62" t="s">
        <v>153</v>
      </c>
      <c r="M37" s="64">
        <v>7.1180555555555548E-4</v>
      </c>
      <c r="N37" s="64">
        <v>1.9861111111111108E-3</v>
      </c>
      <c r="O37" s="62">
        <v>12</v>
      </c>
      <c r="P37" s="62"/>
      <c r="Q37" s="62"/>
      <c r="R37" s="62"/>
      <c r="S37" s="62"/>
    </row>
    <row r="38" spans="1:19" ht="13.5" x14ac:dyDescent="0.25">
      <c r="A38" s="75"/>
      <c r="B38" s="33" t="s">
        <v>42</v>
      </c>
      <c r="C38" s="7" t="s">
        <v>135</v>
      </c>
      <c r="D38" s="17">
        <v>1955</v>
      </c>
      <c r="E38" s="42">
        <v>5.6944444444444447E-4</v>
      </c>
      <c r="F38" s="42">
        <v>2.2951388888888891E-3</v>
      </c>
      <c r="G38" s="45"/>
      <c r="H38" s="84"/>
      <c r="I38" s="61"/>
      <c r="J38" s="62">
        <v>144</v>
      </c>
      <c r="K38" s="62" t="s">
        <v>156</v>
      </c>
      <c r="L38" s="62" t="s">
        <v>153</v>
      </c>
      <c r="M38" s="64">
        <v>6.2268518518518521E-4</v>
      </c>
      <c r="N38" s="64">
        <v>2.6087962962962966E-3</v>
      </c>
      <c r="O38" s="62">
        <v>12</v>
      </c>
      <c r="P38" s="62"/>
      <c r="Q38" s="62"/>
      <c r="R38" s="62"/>
      <c r="S38" s="62"/>
    </row>
    <row r="39" spans="1:19" ht="7.9" customHeight="1" x14ac:dyDescent="0.25">
      <c r="A39" s="56"/>
      <c r="B39" s="32"/>
      <c r="C39" s="21"/>
      <c r="D39" s="22"/>
      <c r="E39" s="30"/>
      <c r="F39" s="30"/>
      <c r="G39" s="30"/>
      <c r="H39" s="22"/>
      <c r="I39" s="63">
        <v>13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spans="1:19" ht="15.75" x14ac:dyDescent="0.25">
      <c r="A40" s="73">
        <v>6</v>
      </c>
      <c r="B40" s="28">
        <v>11</v>
      </c>
      <c r="C40" s="27" t="s">
        <v>148</v>
      </c>
      <c r="D40" s="18"/>
      <c r="E40" s="46"/>
      <c r="F40" s="46"/>
      <c r="G40" s="49">
        <f>F44-$F$14</f>
        <v>1.8518518518518493E-4</v>
      </c>
      <c r="H40" s="81"/>
      <c r="I40" s="61"/>
      <c r="J40" s="62">
        <v>131</v>
      </c>
      <c r="K40" s="62" t="s">
        <v>141</v>
      </c>
      <c r="L40" s="62" t="s">
        <v>142</v>
      </c>
      <c r="M40" s="64">
        <v>6.7592592592592585E-4</v>
      </c>
      <c r="N40" s="64">
        <v>6.7592592592592585E-4</v>
      </c>
      <c r="O40" s="62">
        <v>13</v>
      </c>
      <c r="P40" s="62"/>
      <c r="Q40" s="62"/>
      <c r="R40" s="62"/>
      <c r="S40" s="62"/>
    </row>
    <row r="41" spans="1:19" ht="13.5" x14ac:dyDescent="0.25">
      <c r="A41" s="74"/>
      <c r="B41" s="33" t="s">
        <v>43</v>
      </c>
      <c r="C41" s="7" t="s">
        <v>147</v>
      </c>
      <c r="D41" s="17">
        <v>1961</v>
      </c>
      <c r="E41" s="42">
        <v>6.5740740740740733E-4</v>
      </c>
      <c r="F41" s="42">
        <v>6.5740740740740733E-4</v>
      </c>
      <c r="G41" s="43"/>
      <c r="H41" s="82">
        <v>40</v>
      </c>
      <c r="I41" s="61"/>
      <c r="J41" s="62">
        <v>132</v>
      </c>
      <c r="K41" s="62" t="s">
        <v>143</v>
      </c>
      <c r="L41" s="62" t="s">
        <v>142</v>
      </c>
      <c r="M41" s="64">
        <v>6.5740740740740733E-4</v>
      </c>
      <c r="N41" s="64">
        <v>1.3333333333333333E-3</v>
      </c>
      <c r="O41" s="62">
        <v>13</v>
      </c>
      <c r="P41" s="62"/>
      <c r="Q41" s="62"/>
      <c r="R41" s="62"/>
      <c r="S41" s="62"/>
    </row>
    <row r="42" spans="1:19" ht="13.5" x14ac:dyDescent="0.25">
      <c r="A42" s="74"/>
      <c r="B42" s="33" t="s">
        <v>44</v>
      </c>
      <c r="C42" s="7" t="s">
        <v>149</v>
      </c>
      <c r="D42" s="17">
        <v>1958</v>
      </c>
      <c r="E42" s="42">
        <v>5.8449074074074078E-4</v>
      </c>
      <c r="F42" s="42">
        <v>1.241898148148148E-3</v>
      </c>
      <c r="G42" s="44"/>
      <c r="H42" s="83"/>
      <c r="I42" s="61"/>
      <c r="J42" s="62">
        <v>133</v>
      </c>
      <c r="K42" s="62" t="s">
        <v>144</v>
      </c>
      <c r="L42" s="62" t="s">
        <v>142</v>
      </c>
      <c r="M42" s="64">
        <v>8.0092592592592585E-4</v>
      </c>
      <c r="N42" s="64">
        <v>2.1342592592592589E-3</v>
      </c>
      <c r="O42" s="62">
        <v>13</v>
      </c>
      <c r="P42" s="62"/>
      <c r="Q42" s="62"/>
      <c r="R42" s="62"/>
      <c r="S42" s="62"/>
    </row>
    <row r="43" spans="1:19" ht="13.5" x14ac:dyDescent="0.25">
      <c r="A43" s="74"/>
      <c r="B43" s="33" t="s">
        <v>45</v>
      </c>
      <c r="C43" s="7" t="s">
        <v>150</v>
      </c>
      <c r="D43" s="17">
        <v>1962</v>
      </c>
      <c r="E43" s="42">
        <v>6.4699074074074073E-4</v>
      </c>
      <c r="F43" s="42">
        <v>1.888888888888889E-3</v>
      </c>
      <c r="G43" s="44"/>
      <c r="H43" s="83"/>
      <c r="I43" s="61"/>
      <c r="J43" s="62">
        <v>134</v>
      </c>
      <c r="K43" s="62" t="s">
        <v>203</v>
      </c>
      <c r="L43" s="62" t="s">
        <v>142</v>
      </c>
      <c r="M43" s="64">
        <v>5.7175925925925927E-4</v>
      </c>
      <c r="N43" s="64">
        <v>2.7060185185185186E-3</v>
      </c>
      <c r="O43" s="62">
        <v>13</v>
      </c>
      <c r="P43" s="62"/>
      <c r="Q43" s="62"/>
      <c r="R43" s="62"/>
      <c r="S43" s="62"/>
    </row>
    <row r="44" spans="1:19" ht="13.5" x14ac:dyDescent="0.25">
      <c r="A44" s="75"/>
      <c r="B44" s="33" t="s">
        <v>46</v>
      </c>
      <c r="C44" s="7" t="s">
        <v>151</v>
      </c>
      <c r="D44" s="17">
        <v>1962</v>
      </c>
      <c r="E44" s="42">
        <v>4.7685185185185195E-4</v>
      </c>
      <c r="F44" s="42">
        <v>2.3657407407407407E-3</v>
      </c>
      <c r="G44" s="45"/>
      <c r="H44" s="84"/>
      <c r="I44" s="63">
        <v>14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7.9" customHeight="1" x14ac:dyDescent="0.25">
      <c r="A45" s="56"/>
      <c r="B45" s="32"/>
      <c r="C45" s="21"/>
      <c r="D45" s="26"/>
      <c r="E45" s="30"/>
      <c r="F45" s="47"/>
      <c r="G45" s="47"/>
      <c r="H45" s="86"/>
      <c r="I45" s="61"/>
      <c r="J45" s="62">
        <v>91</v>
      </c>
      <c r="K45" s="62" t="s">
        <v>145</v>
      </c>
      <c r="L45" s="62" t="s">
        <v>146</v>
      </c>
      <c r="M45" s="64">
        <v>7.9398148148148145E-4</v>
      </c>
      <c r="N45" s="64">
        <v>7.9398148148148145E-4</v>
      </c>
      <c r="O45" s="62">
        <v>14</v>
      </c>
      <c r="P45" s="62"/>
      <c r="Q45" s="62"/>
      <c r="R45" s="62"/>
      <c r="S45" s="62"/>
    </row>
    <row r="46" spans="1:19" ht="15.75" x14ac:dyDescent="0.25">
      <c r="A46" s="73">
        <v>7</v>
      </c>
      <c r="B46" s="28">
        <v>8</v>
      </c>
      <c r="C46" s="27" t="s">
        <v>127</v>
      </c>
      <c r="D46" s="29"/>
      <c r="E46" s="46"/>
      <c r="F46" s="41"/>
      <c r="G46" s="49">
        <f>F50-$F$14</f>
        <v>1.8865740740740735E-4</v>
      </c>
      <c r="H46" s="85"/>
      <c r="I46" s="61"/>
      <c r="J46" s="62">
        <v>103</v>
      </c>
      <c r="K46" s="62" t="s">
        <v>134</v>
      </c>
      <c r="L46" s="62" t="s">
        <v>202</v>
      </c>
      <c r="M46" s="64">
        <v>5.7175925925925927E-4</v>
      </c>
      <c r="N46" s="64">
        <v>1.7256944444444444E-3</v>
      </c>
      <c r="O46" s="62">
        <v>9</v>
      </c>
      <c r="P46" s="62"/>
      <c r="Q46" s="62"/>
      <c r="R46" s="62"/>
      <c r="S46" s="62"/>
    </row>
    <row r="47" spans="1:19" ht="13.5" x14ac:dyDescent="0.25">
      <c r="A47" s="74"/>
      <c r="B47" s="33" t="s">
        <v>31</v>
      </c>
      <c r="C47" s="7" t="s">
        <v>126</v>
      </c>
      <c r="D47" s="17">
        <v>1960</v>
      </c>
      <c r="E47" s="42">
        <v>5.3356481481481473E-4</v>
      </c>
      <c r="F47" s="42">
        <v>5.3356481481481473E-4</v>
      </c>
      <c r="G47" s="43"/>
      <c r="H47" s="82">
        <v>36</v>
      </c>
      <c r="I47" s="61"/>
      <c r="J47" s="62">
        <v>104</v>
      </c>
      <c r="K47" s="62" t="s">
        <v>135</v>
      </c>
      <c r="L47" s="62" t="s">
        <v>202</v>
      </c>
      <c r="M47" s="64">
        <v>5.6944444444444447E-4</v>
      </c>
      <c r="N47" s="64">
        <v>2.2951388888888891E-3</v>
      </c>
      <c r="O47" s="62">
        <v>9</v>
      </c>
      <c r="P47" s="62"/>
      <c r="Q47" s="62"/>
      <c r="R47" s="62"/>
      <c r="S47" s="62"/>
    </row>
    <row r="48" spans="1:19" ht="13.5" x14ac:dyDescent="0.25">
      <c r="A48" s="74"/>
      <c r="B48" s="33" t="s">
        <v>32</v>
      </c>
      <c r="C48" s="7" t="s">
        <v>128</v>
      </c>
      <c r="D48" s="17">
        <v>1957</v>
      </c>
      <c r="E48" s="42">
        <v>5.1504629629629632E-4</v>
      </c>
      <c r="F48" s="42">
        <v>1.0486111111111111E-3</v>
      </c>
      <c r="G48" s="44"/>
      <c r="H48" s="83"/>
      <c r="I48" s="63">
        <v>10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spans="1:19" ht="13.5" x14ac:dyDescent="0.25">
      <c r="A49" s="74"/>
      <c r="B49" s="33" t="s">
        <v>33</v>
      </c>
      <c r="C49" s="7" t="s">
        <v>129</v>
      </c>
      <c r="D49" s="17">
        <v>1959</v>
      </c>
      <c r="E49" s="42">
        <v>8.2870370370370379E-4</v>
      </c>
      <c r="F49" s="42">
        <v>1.8773148148148145E-3</v>
      </c>
      <c r="G49" s="44"/>
      <c r="H49" s="83"/>
      <c r="I49" s="61"/>
      <c r="J49" s="62">
        <v>111</v>
      </c>
      <c r="K49" s="62" t="s">
        <v>147</v>
      </c>
      <c r="L49" s="62" t="s">
        <v>148</v>
      </c>
      <c r="M49" s="64">
        <v>6.5740740740740733E-4</v>
      </c>
      <c r="N49" s="64">
        <v>6.5740740740740733E-4</v>
      </c>
      <c r="O49" s="62">
        <v>10</v>
      </c>
      <c r="P49" s="62"/>
      <c r="Q49" s="62"/>
      <c r="R49" s="62"/>
      <c r="S49" s="62"/>
    </row>
    <row r="50" spans="1:19" ht="13.5" x14ac:dyDescent="0.25">
      <c r="A50" s="75"/>
      <c r="B50" s="33" t="s">
        <v>34</v>
      </c>
      <c r="C50" s="7" t="s">
        <v>130</v>
      </c>
      <c r="D50" s="17">
        <v>1952</v>
      </c>
      <c r="E50" s="42">
        <v>4.9189814814814821E-4</v>
      </c>
      <c r="F50" s="42">
        <v>2.3692129629629632E-3</v>
      </c>
      <c r="G50" s="45"/>
      <c r="H50" s="84"/>
      <c r="I50" s="61"/>
      <c r="J50" s="62">
        <v>112</v>
      </c>
      <c r="K50" s="62" t="s">
        <v>149</v>
      </c>
      <c r="L50" s="62" t="s">
        <v>148</v>
      </c>
      <c r="M50" s="64">
        <v>5.8449074074074078E-4</v>
      </c>
      <c r="N50" s="64">
        <v>1.241898148148148E-3</v>
      </c>
      <c r="O50" s="62">
        <v>10</v>
      </c>
      <c r="P50" s="62"/>
      <c r="Q50" s="62"/>
      <c r="R50" s="62"/>
      <c r="S50" s="62"/>
    </row>
    <row r="51" spans="1:19" ht="7.9" customHeight="1" x14ac:dyDescent="0.25">
      <c r="A51" s="56"/>
      <c r="B51" s="32"/>
      <c r="C51" s="21"/>
      <c r="D51" s="22"/>
      <c r="E51" s="30"/>
      <c r="F51" s="30"/>
      <c r="G51" s="30"/>
      <c r="H51" s="22"/>
      <c r="I51" s="61"/>
      <c r="J51" s="62">
        <v>113</v>
      </c>
      <c r="K51" s="62" t="s">
        <v>150</v>
      </c>
      <c r="L51" s="62" t="s">
        <v>148</v>
      </c>
      <c r="M51" s="64">
        <v>6.4699074074074073E-4</v>
      </c>
      <c r="N51" s="64">
        <v>1.888888888888889E-3</v>
      </c>
      <c r="O51" s="62">
        <v>10</v>
      </c>
      <c r="P51" s="62"/>
      <c r="Q51" s="62"/>
      <c r="R51" s="62"/>
      <c r="S51" s="62"/>
    </row>
    <row r="52" spans="1:19" ht="15.75" x14ac:dyDescent="0.25">
      <c r="A52" s="73">
        <v>8</v>
      </c>
      <c r="B52" s="28">
        <v>18</v>
      </c>
      <c r="C52" s="27" t="s">
        <v>182</v>
      </c>
      <c r="D52" s="18"/>
      <c r="E52" s="46"/>
      <c r="F52" s="46"/>
      <c r="G52" s="49">
        <f>F56-$F$14</f>
        <v>1.9212962962962933E-4</v>
      </c>
      <c r="H52" s="81"/>
      <c r="I52" s="61"/>
      <c r="J52" s="62">
        <v>213</v>
      </c>
      <c r="K52" s="62" t="s">
        <v>174</v>
      </c>
      <c r="L52" s="62" t="s">
        <v>172</v>
      </c>
      <c r="M52" s="64">
        <v>9.2824074074074076E-4</v>
      </c>
      <c r="N52" s="64">
        <v>2.1122685185185185E-3</v>
      </c>
      <c r="O52" s="62">
        <v>21</v>
      </c>
      <c r="P52" s="62"/>
      <c r="Q52" s="62"/>
      <c r="R52" s="62"/>
      <c r="S52" s="62"/>
    </row>
    <row r="53" spans="1:19" ht="13.5" x14ac:dyDescent="0.25">
      <c r="A53" s="74"/>
      <c r="B53" s="33" t="s">
        <v>71</v>
      </c>
      <c r="C53" s="7" t="s">
        <v>181</v>
      </c>
      <c r="D53" s="17">
        <v>1959</v>
      </c>
      <c r="E53" s="42">
        <v>5.9837962962962959E-4</v>
      </c>
      <c r="F53" s="42">
        <v>5.9837962962962959E-4</v>
      </c>
      <c r="G53" s="43"/>
      <c r="H53" s="82">
        <v>32</v>
      </c>
      <c r="I53" s="61"/>
      <c r="J53" s="62">
        <v>214</v>
      </c>
      <c r="K53" s="62" t="s">
        <v>175</v>
      </c>
      <c r="L53" s="62" t="s">
        <v>172</v>
      </c>
      <c r="M53" s="64">
        <v>5.0462962962962961E-4</v>
      </c>
      <c r="N53" s="64">
        <v>2.6168981481481481E-3</v>
      </c>
      <c r="O53" s="62">
        <v>21</v>
      </c>
      <c r="P53" s="62"/>
      <c r="Q53" s="62"/>
      <c r="R53" s="62"/>
      <c r="S53" s="62"/>
    </row>
    <row r="54" spans="1:19" x14ac:dyDescent="0.2">
      <c r="A54" s="74"/>
      <c r="B54" s="33" t="s">
        <v>72</v>
      </c>
      <c r="C54" s="7" t="s">
        <v>183</v>
      </c>
      <c r="D54" s="17">
        <v>1960</v>
      </c>
      <c r="E54" s="42">
        <v>4.8611111111111104E-4</v>
      </c>
      <c r="F54" s="42">
        <v>1.0844907407407407E-3</v>
      </c>
      <c r="G54" s="44"/>
      <c r="H54" s="83"/>
    </row>
    <row r="55" spans="1:19" x14ac:dyDescent="0.2">
      <c r="A55" s="74"/>
      <c r="B55" s="33" t="s">
        <v>73</v>
      </c>
      <c r="C55" s="7" t="s">
        <v>184</v>
      </c>
      <c r="D55" s="17">
        <v>1960</v>
      </c>
      <c r="E55" s="42">
        <v>7.6388888888888893E-4</v>
      </c>
      <c r="F55" s="42">
        <v>1.8483796296296295E-3</v>
      </c>
      <c r="G55" s="44"/>
      <c r="H55" s="83"/>
    </row>
    <row r="56" spans="1:19" x14ac:dyDescent="0.2">
      <c r="A56" s="75"/>
      <c r="B56" s="33" t="s">
        <v>74</v>
      </c>
      <c r="C56" s="7" t="s">
        <v>185</v>
      </c>
      <c r="D56" s="17">
        <v>1957</v>
      </c>
      <c r="E56" s="42">
        <v>5.2430555555555553E-4</v>
      </c>
      <c r="F56" s="42">
        <v>2.3726851851851851E-3</v>
      </c>
      <c r="G56" s="45"/>
      <c r="H56" s="84"/>
    </row>
    <row r="57" spans="1:19" ht="7.9" customHeight="1" x14ac:dyDescent="0.2">
      <c r="A57" s="56"/>
      <c r="B57" s="32"/>
      <c r="C57" s="21"/>
      <c r="D57" s="26"/>
      <c r="E57" s="30"/>
      <c r="F57" s="47"/>
      <c r="G57" s="47"/>
      <c r="H57" s="86"/>
    </row>
    <row r="58" spans="1:19" ht="15.75" x14ac:dyDescent="0.2">
      <c r="A58" s="73">
        <v>9</v>
      </c>
      <c r="B58" s="28">
        <v>20</v>
      </c>
      <c r="C58" s="27" t="s">
        <v>177</v>
      </c>
      <c r="D58" s="18"/>
      <c r="E58" s="46"/>
      <c r="F58" s="46"/>
      <c r="G58" s="49">
        <f>F62-$F$14</f>
        <v>1.9560185185185175E-4</v>
      </c>
      <c r="H58" s="81"/>
    </row>
    <row r="59" spans="1:19" x14ac:dyDescent="0.2">
      <c r="A59" s="74"/>
      <c r="B59" s="33" t="s">
        <v>79</v>
      </c>
      <c r="C59" s="7" t="s">
        <v>176</v>
      </c>
      <c r="D59" s="17">
        <v>1963</v>
      </c>
      <c r="E59" s="42">
        <v>7.8356481481481495E-4</v>
      </c>
      <c r="F59" s="42">
        <v>7.8356481481481495E-4</v>
      </c>
      <c r="G59" s="43"/>
      <c r="H59" s="82">
        <v>29</v>
      </c>
    </row>
    <row r="60" spans="1:19" x14ac:dyDescent="0.2">
      <c r="A60" s="74"/>
      <c r="B60" s="33" t="s">
        <v>80</v>
      </c>
      <c r="C60" s="7" t="s">
        <v>178</v>
      </c>
      <c r="D60" s="17">
        <v>1956</v>
      </c>
      <c r="E60" s="42">
        <v>5.1504629629629632E-4</v>
      </c>
      <c r="F60" s="42">
        <v>1.2986111111111113E-3</v>
      </c>
      <c r="G60" s="44"/>
      <c r="H60" s="83"/>
    </row>
    <row r="61" spans="1:19" x14ac:dyDescent="0.2">
      <c r="A61" s="74"/>
      <c r="B61" s="33" t="s">
        <v>81</v>
      </c>
      <c r="C61" s="7" t="s">
        <v>179</v>
      </c>
      <c r="D61" s="17">
        <v>1964</v>
      </c>
      <c r="E61" s="42">
        <v>6.122685185185185E-4</v>
      </c>
      <c r="F61" s="42">
        <v>1.9108796296296298E-3</v>
      </c>
      <c r="G61" s="44"/>
      <c r="H61" s="83"/>
    </row>
    <row r="62" spans="1:19" x14ac:dyDescent="0.2">
      <c r="A62" s="75"/>
      <c r="B62" s="33" t="s">
        <v>82</v>
      </c>
      <c r="C62" s="7" t="s">
        <v>180</v>
      </c>
      <c r="D62" s="17">
        <v>1961</v>
      </c>
      <c r="E62" s="42">
        <v>4.6527777777777778E-4</v>
      </c>
      <c r="F62" s="42">
        <v>2.3761574074074076E-3</v>
      </c>
      <c r="G62" s="45"/>
      <c r="H62" s="84"/>
    </row>
    <row r="63" spans="1:19" ht="7.9" customHeight="1" x14ac:dyDescent="0.2">
      <c r="A63" s="67"/>
      <c r="B63" s="32"/>
      <c r="C63" s="21"/>
      <c r="D63" s="26"/>
      <c r="E63" s="30"/>
      <c r="F63" s="47"/>
      <c r="G63" s="68"/>
      <c r="H63" s="87"/>
    </row>
    <row r="64" spans="1:19" ht="15.75" x14ac:dyDescent="0.2">
      <c r="A64" s="73">
        <v>10</v>
      </c>
      <c r="B64" s="28">
        <v>19</v>
      </c>
      <c r="C64" s="27" t="s">
        <v>187</v>
      </c>
      <c r="D64" s="29"/>
      <c r="E64" s="46"/>
      <c r="F64" s="41"/>
      <c r="G64" s="49">
        <f>F68-$F$14</f>
        <v>2.1874999999999976E-4</v>
      </c>
      <c r="H64" s="85"/>
    </row>
    <row r="65" spans="1:19" x14ac:dyDescent="0.2">
      <c r="A65" s="74"/>
      <c r="B65" s="33" t="s">
        <v>75</v>
      </c>
      <c r="C65" s="7" t="s">
        <v>186</v>
      </c>
      <c r="D65" s="17">
        <v>1959</v>
      </c>
      <c r="E65" s="42">
        <v>6.7129629629629625E-4</v>
      </c>
      <c r="F65" s="42">
        <v>6.7129629629629625E-4</v>
      </c>
      <c r="G65" s="43"/>
      <c r="H65" s="82">
        <v>26</v>
      </c>
    </row>
    <row r="66" spans="1:19" x14ac:dyDescent="0.2">
      <c r="A66" s="74"/>
      <c r="B66" s="33" t="s">
        <v>76</v>
      </c>
      <c r="C66" s="7" t="s">
        <v>188</v>
      </c>
      <c r="D66" s="17">
        <v>1956</v>
      </c>
      <c r="E66" s="42">
        <v>5.7638888888888887E-4</v>
      </c>
      <c r="F66" s="42">
        <v>1.2476851851851852E-3</v>
      </c>
      <c r="G66" s="44"/>
      <c r="H66" s="83"/>
    </row>
    <row r="67" spans="1:19" x14ac:dyDescent="0.2">
      <c r="A67" s="74"/>
      <c r="B67" s="33" t="s">
        <v>77</v>
      </c>
      <c r="C67" s="7" t="s">
        <v>189</v>
      </c>
      <c r="D67" s="17">
        <v>1963</v>
      </c>
      <c r="E67" s="42">
        <v>6.3194444444444442E-4</v>
      </c>
      <c r="F67" s="42">
        <v>1.8796296296296295E-3</v>
      </c>
      <c r="G67" s="44"/>
      <c r="H67" s="83"/>
    </row>
    <row r="68" spans="1:19" x14ac:dyDescent="0.2">
      <c r="A68" s="75"/>
      <c r="B68" s="33" t="s">
        <v>78</v>
      </c>
      <c r="C68" s="7" t="s">
        <v>190</v>
      </c>
      <c r="D68" s="17">
        <v>1957</v>
      </c>
      <c r="E68" s="42">
        <v>5.1967592592592593E-4</v>
      </c>
      <c r="F68" s="42">
        <v>2.3993055555555556E-3</v>
      </c>
      <c r="G68" s="45"/>
      <c r="H68" s="84"/>
    </row>
    <row r="69" spans="1:19" ht="7.9" customHeight="1" x14ac:dyDescent="0.2">
      <c r="A69" s="56"/>
      <c r="B69" s="32"/>
      <c r="C69" s="21"/>
      <c r="D69" s="22"/>
      <c r="E69" s="30"/>
      <c r="F69" s="30"/>
      <c r="G69" s="30"/>
      <c r="H69" s="22"/>
    </row>
    <row r="70" spans="1:19" s="6" customFormat="1" ht="15.75" x14ac:dyDescent="0.25">
      <c r="A70" s="73">
        <v>11</v>
      </c>
      <c r="B70" s="28">
        <v>2</v>
      </c>
      <c r="C70" s="27" t="s">
        <v>91</v>
      </c>
      <c r="D70" s="18"/>
      <c r="E70" s="46"/>
      <c r="F70" s="46"/>
      <c r="G70" s="49">
        <f>F74-$F$14</f>
        <v>2.2222222222222174E-4</v>
      </c>
      <c r="H70" s="81"/>
      <c r="I70" s="61"/>
      <c r="J70" s="62">
        <v>32</v>
      </c>
      <c r="K70" s="62" t="s">
        <v>123</v>
      </c>
      <c r="L70" s="62" t="s">
        <v>122</v>
      </c>
      <c r="M70" s="64">
        <v>5.4745370370370375E-4</v>
      </c>
      <c r="N70" s="64">
        <v>1.1145833333333333E-3</v>
      </c>
      <c r="O70" s="62">
        <v>2</v>
      </c>
      <c r="P70" s="62"/>
      <c r="Q70" s="62"/>
      <c r="R70" s="62"/>
      <c r="S70" s="62"/>
    </row>
    <row r="71" spans="1:19" s="1" customFormat="1" ht="13.5" x14ac:dyDescent="0.25">
      <c r="A71" s="74"/>
      <c r="B71" s="31" t="s">
        <v>7</v>
      </c>
      <c r="C71" s="7" t="s">
        <v>94</v>
      </c>
      <c r="D71" s="17">
        <v>1962</v>
      </c>
      <c r="E71" s="42">
        <v>5.9259259259259258E-4</v>
      </c>
      <c r="F71" s="42">
        <v>5.9259259259259258E-4</v>
      </c>
      <c r="G71" s="43"/>
      <c r="H71" s="82">
        <v>24</v>
      </c>
      <c r="I71" s="61"/>
      <c r="J71" s="62">
        <v>33</v>
      </c>
      <c r="K71" s="62" t="s">
        <v>124</v>
      </c>
      <c r="L71" s="62" t="s">
        <v>122</v>
      </c>
      <c r="M71" s="64">
        <v>6.2731481481481481E-4</v>
      </c>
      <c r="N71" s="64">
        <v>1.741898148148148E-3</v>
      </c>
      <c r="O71" s="62">
        <v>2</v>
      </c>
      <c r="P71" s="62"/>
      <c r="Q71" s="62"/>
      <c r="R71" s="62"/>
      <c r="S71" s="62"/>
    </row>
    <row r="72" spans="1:19" s="1" customFormat="1" ht="13.5" x14ac:dyDescent="0.25">
      <c r="A72" s="74"/>
      <c r="B72" s="31" t="s">
        <v>8</v>
      </c>
      <c r="C72" s="7" t="s">
        <v>95</v>
      </c>
      <c r="D72" s="17">
        <v>1958</v>
      </c>
      <c r="E72" s="42">
        <v>5.6597222222222216E-4</v>
      </c>
      <c r="F72" s="42">
        <v>1.158564814814815E-3</v>
      </c>
      <c r="G72" s="44"/>
      <c r="H72" s="83"/>
      <c r="I72" s="61"/>
      <c r="J72" s="62">
        <v>34</v>
      </c>
      <c r="K72" s="62" t="s">
        <v>125</v>
      </c>
      <c r="L72" s="62" t="s">
        <v>122</v>
      </c>
      <c r="M72" s="64">
        <v>5.1620370370370372E-4</v>
      </c>
      <c r="N72" s="64">
        <v>2.2581018518518518E-3</v>
      </c>
      <c r="O72" s="62">
        <v>2</v>
      </c>
      <c r="P72" s="62"/>
      <c r="Q72" s="62"/>
      <c r="R72" s="62"/>
      <c r="S72" s="62"/>
    </row>
    <row r="73" spans="1:19" s="1" customFormat="1" ht="13.5" x14ac:dyDescent="0.25">
      <c r="A73" s="74"/>
      <c r="B73" s="31" t="s">
        <v>9</v>
      </c>
      <c r="C73" s="7" t="s">
        <v>96</v>
      </c>
      <c r="D73" s="17">
        <v>1963</v>
      </c>
      <c r="E73" s="42">
        <v>6.122685185185185E-4</v>
      </c>
      <c r="F73" s="42">
        <v>1.7708333333333332E-3</v>
      </c>
      <c r="G73" s="44"/>
      <c r="H73" s="83"/>
      <c r="I73" s="63">
        <v>3</v>
      </c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s="1" customFormat="1" ht="13.5" x14ac:dyDescent="0.25">
      <c r="A74" s="75"/>
      <c r="B74" s="31" t="s">
        <v>10</v>
      </c>
      <c r="C74" s="7" t="s">
        <v>97</v>
      </c>
      <c r="D74" s="17">
        <v>1949</v>
      </c>
      <c r="E74" s="42">
        <v>6.3194444444444442E-4</v>
      </c>
      <c r="F74" s="42">
        <v>2.4027777777777776E-3</v>
      </c>
      <c r="G74" s="45"/>
      <c r="H74" s="84"/>
      <c r="I74" s="61"/>
      <c r="J74" s="62">
        <v>21</v>
      </c>
      <c r="K74" s="62" t="s">
        <v>94</v>
      </c>
      <c r="L74" s="62" t="s">
        <v>91</v>
      </c>
      <c r="M74" s="64">
        <v>5.9259259259259258E-4</v>
      </c>
      <c r="N74" s="64">
        <v>5.9259259259259258E-4</v>
      </c>
      <c r="O74" s="62">
        <v>3</v>
      </c>
      <c r="P74" s="62"/>
      <c r="Q74" s="62"/>
      <c r="R74" s="62"/>
      <c r="S74" s="62"/>
    </row>
    <row r="76" spans="1:19" ht="15.75" x14ac:dyDescent="0.25">
      <c r="A76" s="73">
        <v>12</v>
      </c>
      <c r="B76" s="28">
        <v>15</v>
      </c>
      <c r="C76" s="27" t="s">
        <v>158</v>
      </c>
      <c r="D76" s="29"/>
      <c r="E76" s="46"/>
      <c r="F76" s="41"/>
      <c r="G76" s="49">
        <f>F80-$F$14</f>
        <v>2.754629629629626E-4</v>
      </c>
      <c r="H76" s="85"/>
      <c r="I76" s="63">
        <v>18</v>
      </c>
      <c r="J76" s="62"/>
      <c r="K76" s="62"/>
      <c r="L76" s="62"/>
      <c r="M76" s="62"/>
      <c r="N76" s="62"/>
      <c r="O76" s="62"/>
      <c r="P76" s="62"/>
      <c r="Q76" s="62"/>
      <c r="R76" s="62"/>
      <c r="S76" s="62"/>
    </row>
    <row r="77" spans="1:19" ht="13.5" x14ac:dyDescent="0.25">
      <c r="A77" s="74"/>
      <c r="B77" s="33" t="s">
        <v>59</v>
      </c>
      <c r="C77" s="7" t="s">
        <v>157</v>
      </c>
      <c r="D77" s="17">
        <v>1949</v>
      </c>
      <c r="E77" s="42">
        <v>7.164351851851853E-4</v>
      </c>
      <c r="F77" s="42">
        <v>7.164351851851853E-4</v>
      </c>
      <c r="G77" s="43"/>
      <c r="H77" s="82">
        <v>22</v>
      </c>
      <c r="I77" s="61"/>
      <c r="J77" s="62">
        <v>191</v>
      </c>
      <c r="K77" s="62" t="s">
        <v>186</v>
      </c>
      <c r="L77" s="62" t="s">
        <v>207</v>
      </c>
      <c r="M77" s="64">
        <v>6.7129629629629625E-4</v>
      </c>
      <c r="N77" s="64">
        <v>6.7129629629629625E-4</v>
      </c>
      <c r="O77" s="62">
        <v>18</v>
      </c>
      <c r="P77" s="62"/>
      <c r="Q77" s="62"/>
      <c r="R77" s="62"/>
      <c r="S77" s="62"/>
    </row>
    <row r="78" spans="1:19" ht="13.5" x14ac:dyDescent="0.25">
      <c r="A78" s="74"/>
      <c r="B78" s="33" t="s">
        <v>60</v>
      </c>
      <c r="C78" s="7" t="s">
        <v>208</v>
      </c>
      <c r="D78" s="17">
        <v>1959</v>
      </c>
      <c r="E78" s="42">
        <v>5.4282407407407404E-4</v>
      </c>
      <c r="F78" s="42">
        <v>1.2592592592592592E-3</v>
      </c>
      <c r="G78" s="44"/>
      <c r="H78" s="83"/>
      <c r="I78" s="61"/>
      <c r="J78" s="62">
        <v>192</v>
      </c>
      <c r="K78" s="62" t="s">
        <v>188</v>
      </c>
      <c r="L78" s="62" t="s">
        <v>207</v>
      </c>
      <c r="M78" s="64">
        <v>5.7638888888888887E-4</v>
      </c>
      <c r="N78" s="64">
        <v>1.2476851851851852E-3</v>
      </c>
      <c r="O78" s="62">
        <v>18</v>
      </c>
      <c r="P78" s="62"/>
      <c r="Q78" s="62"/>
      <c r="R78" s="62"/>
      <c r="S78" s="62"/>
    </row>
    <row r="79" spans="1:19" ht="13.5" x14ac:dyDescent="0.25">
      <c r="A79" s="74"/>
      <c r="B79" s="33" t="s">
        <v>61</v>
      </c>
      <c r="C79" s="7" t="s">
        <v>159</v>
      </c>
      <c r="D79" s="17">
        <v>1957</v>
      </c>
      <c r="E79" s="42">
        <v>6.7824074074074065E-4</v>
      </c>
      <c r="F79" s="42">
        <v>1.9375E-3</v>
      </c>
      <c r="G79" s="44"/>
      <c r="H79" s="83"/>
      <c r="I79" s="61"/>
      <c r="J79" s="62">
        <v>193</v>
      </c>
      <c r="K79" s="62" t="s">
        <v>189</v>
      </c>
      <c r="L79" s="62" t="s">
        <v>207</v>
      </c>
      <c r="M79" s="64">
        <v>6.3194444444444442E-4</v>
      </c>
      <c r="N79" s="64">
        <v>1.8796296296296295E-3</v>
      </c>
      <c r="O79" s="62">
        <v>18</v>
      </c>
      <c r="P79" s="62"/>
      <c r="Q79" s="62"/>
      <c r="R79" s="62"/>
      <c r="S79" s="62"/>
    </row>
    <row r="80" spans="1:19" ht="13.5" x14ac:dyDescent="0.25">
      <c r="A80" s="75"/>
      <c r="B80" s="33" t="s">
        <v>62</v>
      </c>
      <c r="C80" s="7" t="s">
        <v>160</v>
      </c>
      <c r="D80" s="17">
        <v>1961</v>
      </c>
      <c r="E80" s="42">
        <v>5.1851851851851853E-4</v>
      </c>
      <c r="F80" s="42">
        <v>2.4560185185185184E-3</v>
      </c>
      <c r="G80" s="45"/>
      <c r="H80" s="84"/>
      <c r="I80" s="61"/>
      <c r="J80" s="62">
        <v>194</v>
      </c>
      <c r="K80" s="62" t="s">
        <v>190</v>
      </c>
      <c r="L80" s="62" t="s">
        <v>207</v>
      </c>
      <c r="M80" s="64">
        <v>5.1967592592592593E-4</v>
      </c>
      <c r="N80" s="64">
        <v>2.3993055555555556E-3</v>
      </c>
      <c r="O80" s="62">
        <v>18</v>
      </c>
      <c r="P80" s="62"/>
      <c r="Q80" s="62"/>
      <c r="R80" s="62"/>
      <c r="S80" s="62"/>
    </row>
    <row r="81" spans="1:19" ht="7.9" customHeight="1" x14ac:dyDescent="0.25">
      <c r="A81" s="56"/>
      <c r="B81" s="32"/>
      <c r="C81" s="21"/>
      <c r="D81" s="22"/>
      <c r="E81" s="30"/>
      <c r="F81" s="30"/>
      <c r="G81" s="30"/>
      <c r="H81" s="22"/>
      <c r="I81" s="63">
        <v>19</v>
      </c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ht="15.75" x14ac:dyDescent="0.25">
      <c r="A82" s="73">
        <v>13</v>
      </c>
      <c r="B82" s="28">
        <v>16</v>
      </c>
      <c r="C82" s="27" t="s">
        <v>167</v>
      </c>
      <c r="D82" s="18"/>
      <c r="E82" s="46"/>
      <c r="F82" s="46"/>
      <c r="G82" s="49">
        <f>F86-$F$14</f>
        <v>2.962962962962958E-4</v>
      </c>
      <c r="H82" s="81"/>
      <c r="I82" s="61"/>
      <c r="J82" s="62">
        <v>151</v>
      </c>
      <c r="K82" s="62" t="s">
        <v>157</v>
      </c>
      <c r="L82" s="62" t="s">
        <v>158</v>
      </c>
      <c r="M82" s="64">
        <v>7.164351851851853E-4</v>
      </c>
      <c r="N82" s="64">
        <v>7.164351851851853E-4</v>
      </c>
      <c r="O82" s="62">
        <v>19</v>
      </c>
      <c r="P82" s="62"/>
      <c r="Q82" s="62"/>
      <c r="R82" s="62"/>
      <c r="S82" s="62"/>
    </row>
    <row r="83" spans="1:19" ht="13.5" x14ac:dyDescent="0.25">
      <c r="A83" s="74"/>
      <c r="B83" s="33" t="s">
        <v>63</v>
      </c>
      <c r="C83" s="7" t="s">
        <v>166</v>
      </c>
      <c r="D83" s="17">
        <v>1959</v>
      </c>
      <c r="E83" s="42">
        <v>6.134259259259259E-4</v>
      </c>
      <c r="F83" s="42">
        <v>6.134259259259259E-4</v>
      </c>
      <c r="G83" s="43"/>
      <c r="H83" s="82">
        <v>20</v>
      </c>
      <c r="I83" s="61"/>
      <c r="J83" s="62">
        <v>152</v>
      </c>
      <c r="K83" s="62" t="s">
        <v>208</v>
      </c>
      <c r="L83" s="62" t="s">
        <v>158</v>
      </c>
      <c r="M83" s="64">
        <v>5.4282407407407404E-4</v>
      </c>
      <c r="N83" s="64">
        <v>1.2592592592592592E-3</v>
      </c>
      <c r="O83" s="62">
        <v>19</v>
      </c>
      <c r="P83" s="62"/>
      <c r="Q83" s="62"/>
      <c r="R83" s="62"/>
      <c r="S83" s="62"/>
    </row>
    <row r="84" spans="1:19" ht="13.5" x14ac:dyDescent="0.25">
      <c r="A84" s="74"/>
      <c r="B84" s="33" t="s">
        <v>64</v>
      </c>
      <c r="C84" s="7" t="s">
        <v>168</v>
      </c>
      <c r="D84" s="17">
        <v>1954</v>
      </c>
      <c r="E84" s="42">
        <v>5.2777777777777773E-4</v>
      </c>
      <c r="F84" s="42">
        <v>1.1412037037037037E-3</v>
      </c>
      <c r="G84" s="44"/>
      <c r="H84" s="83"/>
      <c r="I84" s="61"/>
      <c r="J84" s="62">
        <v>153</v>
      </c>
      <c r="K84" s="62" t="s">
        <v>159</v>
      </c>
      <c r="L84" s="62" t="s">
        <v>158</v>
      </c>
      <c r="M84" s="64">
        <v>6.7824074074074065E-4</v>
      </c>
      <c r="N84" s="64">
        <v>1.9375E-3</v>
      </c>
      <c r="O84" s="62">
        <v>19</v>
      </c>
      <c r="P84" s="62"/>
      <c r="Q84" s="62"/>
      <c r="R84" s="62"/>
      <c r="S84" s="62"/>
    </row>
    <row r="85" spans="1:19" ht="13.5" x14ac:dyDescent="0.25">
      <c r="A85" s="74"/>
      <c r="B85" s="33" t="s">
        <v>65</v>
      </c>
      <c r="C85" s="7" t="s">
        <v>169</v>
      </c>
      <c r="D85" s="17">
        <v>1950</v>
      </c>
      <c r="E85" s="42">
        <v>7.9861111111111105E-4</v>
      </c>
      <c r="F85" s="42">
        <v>1.939814814814815E-3</v>
      </c>
      <c r="G85" s="44"/>
      <c r="H85" s="83"/>
      <c r="I85" s="61"/>
      <c r="J85" s="62">
        <v>154</v>
      </c>
      <c r="K85" s="62" t="s">
        <v>160</v>
      </c>
      <c r="L85" s="62" t="s">
        <v>158</v>
      </c>
      <c r="M85" s="64">
        <v>5.1851851851851853E-4</v>
      </c>
      <c r="N85" s="64">
        <v>2.4560185185185184E-3</v>
      </c>
      <c r="O85" s="62">
        <v>19</v>
      </c>
      <c r="P85" s="62"/>
      <c r="Q85" s="62"/>
      <c r="R85" s="62"/>
      <c r="S85" s="62"/>
    </row>
    <row r="86" spans="1:19" ht="13.5" x14ac:dyDescent="0.25">
      <c r="A86" s="75"/>
      <c r="B86" s="33" t="s">
        <v>66</v>
      </c>
      <c r="C86" s="7" t="s">
        <v>170</v>
      </c>
      <c r="D86" s="17">
        <v>1953</v>
      </c>
      <c r="E86" s="42">
        <v>5.3703703703703704E-4</v>
      </c>
      <c r="F86" s="42">
        <v>2.4768518518518516E-3</v>
      </c>
      <c r="G86" s="45"/>
      <c r="H86" s="84"/>
      <c r="I86" s="63">
        <v>20</v>
      </c>
      <c r="J86" s="62"/>
      <c r="K86" s="62"/>
      <c r="L86" s="62"/>
      <c r="M86" s="62"/>
      <c r="N86" s="62"/>
      <c r="O86" s="62"/>
      <c r="P86" s="62"/>
      <c r="Q86" s="62"/>
      <c r="R86" s="62"/>
      <c r="S86" s="62"/>
    </row>
    <row r="88" spans="1:19" s="6" customFormat="1" ht="15.75" x14ac:dyDescent="0.25">
      <c r="A88" s="73">
        <v>13</v>
      </c>
      <c r="B88" s="28">
        <v>7</v>
      </c>
      <c r="C88" s="27" t="s">
        <v>112</v>
      </c>
      <c r="D88" s="18"/>
      <c r="E88" s="46"/>
      <c r="F88" s="46"/>
      <c r="G88" s="49">
        <f>F92-$F$14</f>
        <v>2.962962962962958E-4</v>
      </c>
      <c r="H88" s="81"/>
      <c r="I88" s="61"/>
      <c r="J88" s="62">
        <v>122</v>
      </c>
      <c r="K88" s="62" t="s">
        <v>138</v>
      </c>
      <c r="L88" s="62" t="s">
        <v>137</v>
      </c>
      <c r="M88" s="64">
        <v>5.2662037037037033E-4</v>
      </c>
      <c r="N88" s="64">
        <v>1.1319444444444443E-3</v>
      </c>
      <c r="O88" s="62">
        <v>8</v>
      </c>
      <c r="P88" s="62"/>
      <c r="Q88" s="62"/>
      <c r="R88" s="62"/>
      <c r="S88" s="62"/>
    </row>
    <row r="89" spans="1:19" s="1" customFormat="1" ht="13.5" x14ac:dyDescent="0.25">
      <c r="A89" s="74"/>
      <c r="B89" s="31" t="s">
        <v>27</v>
      </c>
      <c r="C89" s="7" t="s">
        <v>114</v>
      </c>
      <c r="D89" s="17">
        <v>1966</v>
      </c>
      <c r="E89" s="42">
        <v>7.303240740740741E-4</v>
      </c>
      <c r="F89" s="42">
        <v>7.303240740740741E-4</v>
      </c>
      <c r="G89" s="43"/>
      <c r="H89" s="82">
        <v>20</v>
      </c>
      <c r="I89" s="61"/>
      <c r="J89" s="62">
        <v>123</v>
      </c>
      <c r="K89" s="62" t="s">
        <v>139</v>
      </c>
      <c r="L89" s="62" t="s">
        <v>137</v>
      </c>
      <c r="M89" s="64">
        <v>6.4351851851851853E-4</v>
      </c>
      <c r="N89" s="64">
        <v>1.7754629629629631E-3</v>
      </c>
      <c r="O89" s="62">
        <v>8</v>
      </c>
      <c r="P89" s="62"/>
      <c r="Q89" s="62"/>
      <c r="R89" s="62"/>
      <c r="S89" s="62"/>
    </row>
    <row r="90" spans="1:19" s="1" customFormat="1" ht="13.5" x14ac:dyDescent="0.25">
      <c r="A90" s="74"/>
      <c r="B90" s="31" t="s">
        <v>28</v>
      </c>
      <c r="C90" s="7" t="s">
        <v>113</v>
      </c>
      <c r="D90" s="17">
        <v>1948</v>
      </c>
      <c r="E90" s="42">
        <v>6.0995370370370381E-4</v>
      </c>
      <c r="F90" s="42">
        <v>1.3402777777777777E-3</v>
      </c>
      <c r="G90" s="44"/>
      <c r="H90" s="83"/>
      <c r="I90" s="61"/>
      <c r="J90" s="62">
        <v>124</v>
      </c>
      <c r="K90" s="62" t="s">
        <v>140</v>
      </c>
      <c r="L90" s="62" t="s">
        <v>137</v>
      </c>
      <c r="M90" s="64">
        <v>5.1388888888888892E-4</v>
      </c>
      <c r="N90" s="64">
        <v>2.2893518518518519E-3</v>
      </c>
      <c r="O90" s="62">
        <v>8</v>
      </c>
      <c r="P90" s="62"/>
      <c r="Q90" s="62"/>
      <c r="R90" s="62"/>
      <c r="S90" s="62"/>
    </row>
    <row r="91" spans="1:19" s="1" customFormat="1" ht="13.5" x14ac:dyDescent="0.25">
      <c r="A91" s="74"/>
      <c r="B91" s="31" t="s">
        <v>29</v>
      </c>
      <c r="C91" s="7" t="s">
        <v>111</v>
      </c>
      <c r="D91" s="17">
        <v>1956</v>
      </c>
      <c r="E91" s="42">
        <v>6.030092592592593E-4</v>
      </c>
      <c r="F91" s="42">
        <v>1.943287037037037E-3</v>
      </c>
      <c r="G91" s="44"/>
      <c r="H91" s="83"/>
      <c r="I91" s="63">
        <v>9</v>
      </c>
      <c r="J91" s="62"/>
      <c r="K91" s="62"/>
      <c r="L91" s="62"/>
      <c r="M91" s="62"/>
      <c r="N91" s="62"/>
      <c r="O91" s="62"/>
      <c r="P91" s="62"/>
      <c r="Q91" s="62"/>
      <c r="R91" s="62"/>
      <c r="S91" s="62"/>
    </row>
    <row r="92" spans="1:19" s="1" customFormat="1" ht="13.5" x14ac:dyDescent="0.25">
      <c r="A92" s="75"/>
      <c r="B92" s="31" t="s">
        <v>30</v>
      </c>
      <c r="C92" s="7" t="s">
        <v>115</v>
      </c>
      <c r="D92" s="17">
        <v>1954</v>
      </c>
      <c r="E92" s="42">
        <v>5.3356481481481473E-4</v>
      </c>
      <c r="F92" s="42">
        <v>2.4768518518518516E-3</v>
      </c>
      <c r="G92" s="45"/>
      <c r="H92" s="84"/>
      <c r="I92" s="61"/>
      <c r="J92" s="62">
        <v>101</v>
      </c>
      <c r="K92" s="62" t="s">
        <v>131</v>
      </c>
      <c r="L92" s="62" t="s">
        <v>202</v>
      </c>
      <c r="M92" s="64">
        <v>5.5555555555555556E-4</v>
      </c>
      <c r="N92" s="64">
        <v>5.5555555555555556E-4</v>
      </c>
      <c r="O92" s="62">
        <v>9</v>
      </c>
      <c r="P92" s="62"/>
      <c r="Q92" s="62"/>
      <c r="R92" s="62"/>
      <c r="S92" s="62"/>
    </row>
    <row r="93" spans="1:19" ht="7.9" customHeight="1" x14ac:dyDescent="0.2">
      <c r="A93" s="56"/>
      <c r="B93" s="32"/>
      <c r="C93" s="21"/>
      <c r="D93" s="22"/>
      <c r="E93" s="30"/>
      <c r="F93" s="30"/>
      <c r="G93" s="30"/>
      <c r="H93" s="22"/>
    </row>
    <row r="94" spans="1:19" s="6" customFormat="1" ht="15.75" customHeight="1" x14ac:dyDescent="0.25">
      <c r="A94" s="73">
        <v>15</v>
      </c>
      <c r="B94" s="28">
        <v>4</v>
      </c>
      <c r="C94" s="27" t="s">
        <v>92</v>
      </c>
      <c r="D94" s="18"/>
      <c r="E94" s="46"/>
      <c r="F94" s="46"/>
      <c r="G94" s="49">
        <f>F98-$F$14</f>
        <v>4.1898148148148111E-4</v>
      </c>
      <c r="H94" s="81"/>
      <c r="I94" s="61"/>
      <c r="J94" s="62">
        <v>74</v>
      </c>
      <c r="K94" s="62" t="s">
        <v>115</v>
      </c>
      <c r="L94" s="62" t="s">
        <v>112</v>
      </c>
      <c r="M94" s="64">
        <v>5.3356481481481473E-4</v>
      </c>
      <c r="N94" s="64">
        <v>2.4768518518518516E-3</v>
      </c>
      <c r="O94" s="62">
        <v>4</v>
      </c>
      <c r="P94" s="62"/>
      <c r="Q94" s="62"/>
      <c r="R94" s="62"/>
      <c r="S94" s="62"/>
    </row>
    <row r="95" spans="1:19" s="1" customFormat="1" ht="13.5" customHeight="1" x14ac:dyDescent="0.25">
      <c r="A95" s="74"/>
      <c r="B95" s="31" t="s">
        <v>15</v>
      </c>
      <c r="C95" s="7" t="s">
        <v>98</v>
      </c>
      <c r="D95" s="17">
        <v>1964</v>
      </c>
      <c r="E95" s="42">
        <v>6.7592592592592585E-4</v>
      </c>
      <c r="F95" s="42">
        <v>6.7592592592592585E-4</v>
      </c>
      <c r="G95" s="43"/>
      <c r="H95" s="82">
        <v>16</v>
      </c>
      <c r="I95" s="63">
        <v>5</v>
      </c>
      <c r="J95" s="62"/>
      <c r="K95" s="62"/>
      <c r="L95" s="62"/>
      <c r="M95" s="62"/>
      <c r="N95" s="62"/>
      <c r="O95" s="62"/>
      <c r="P95" s="62"/>
      <c r="Q95" s="62"/>
      <c r="R95" s="62"/>
      <c r="S95" s="62"/>
    </row>
    <row r="96" spans="1:19" s="1" customFormat="1" ht="13.5" customHeight="1" x14ac:dyDescent="0.25">
      <c r="A96" s="74"/>
      <c r="B96" s="31" t="s">
        <v>16</v>
      </c>
      <c r="C96" s="7" t="s">
        <v>99</v>
      </c>
      <c r="D96" s="17">
        <v>1953</v>
      </c>
      <c r="E96" s="42">
        <v>5.8912037037037038E-4</v>
      </c>
      <c r="F96" s="42">
        <v>1.2650462962962964E-3</v>
      </c>
      <c r="G96" s="44"/>
      <c r="H96" s="83"/>
      <c r="I96" s="61"/>
      <c r="J96" s="62">
        <v>41</v>
      </c>
      <c r="K96" s="62" t="s">
        <v>98</v>
      </c>
      <c r="L96" s="62" t="s">
        <v>201</v>
      </c>
      <c r="M96" s="64">
        <v>6.7592592592592585E-4</v>
      </c>
      <c r="N96" s="64">
        <v>6.7592592592592585E-4</v>
      </c>
      <c r="O96" s="62">
        <v>5</v>
      </c>
      <c r="P96" s="62"/>
      <c r="Q96" s="62"/>
      <c r="R96" s="62"/>
      <c r="S96" s="62"/>
    </row>
    <row r="97" spans="1:19" s="1" customFormat="1" ht="13.5" customHeight="1" x14ac:dyDescent="0.25">
      <c r="A97" s="74"/>
      <c r="B97" s="31" t="s">
        <v>17</v>
      </c>
      <c r="C97" s="7" t="s">
        <v>100</v>
      </c>
      <c r="D97" s="17">
        <v>1957</v>
      </c>
      <c r="E97" s="42">
        <v>6.1805555555555561E-4</v>
      </c>
      <c r="F97" s="42">
        <v>1.883101851851852E-3</v>
      </c>
      <c r="G97" s="44"/>
      <c r="H97" s="83"/>
      <c r="I97" s="61"/>
      <c r="J97" s="62">
        <v>42</v>
      </c>
      <c r="K97" s="62" t="s">
        <v>99</v>
      </c>
      <c r="L97" s="62" t="s">
        <v>201</v>
      </c>
      <c r="M97" s="64">
        <v>5.8912037037037038E-4</v>
      </c>
      <c r="N97" s="64">
        <v>1.2650462962962964E-3</v>
      </c>
      <c r="O97" s="62">
        <v>5</v>
      </c>
      <c r="P97" s="62"/>
      <c r="Q97" s="62"/>
      <c r="R97" s="62"/>
      <c r="S97" s="62"/>
    </row>
    <row r="98" spans="1:19" s="1" customFormat="1" ht="13.5" customHeight="1" x14ac:dyDescent="0.25">
      <c r="A98" s="75"/>
      <c r="B98" s="31" t="s">
        <v>18</v>
      </c>
      <c r="C98" s="7" t="s">
        <v>101</v>
      </c>
      <c r="D98" s="17">
        <v>1953</v>
      </c>
      <c r="E98" s="42">
        <v>7.164351851851853E-4</v>
      </c>
      <c r="F98" s="42">
        <v>2.5995370370370369E-3</v>
      </c>
      <c r="G98" s="45"/>
      <c r="H98" s="84"/>
      <c r="I98" s="61"/>
      <c r="J98" s="62">
        <v>43</v>
      </c>
      <c r="K98" s="62" t="s">
        <v>100</v>
      </c>
      <c r="L98" s="62" t="s">
        <v>201</v>
      </c>
      <c r="M98" s="64">
        <v>6.1805555555555561E-4</v>
      </c>
      <c r="N98" s="64">
        <v>1.883101851851852E-3</v>
      </c>
      <c r="O98" s="62">
        <v>5</v>
      </c>
      <c r="P98" s="62"/>
      <c r="Q98" s="62"/>
      <c r="R98" s="62"/>
      <c r="S98" s="62"/>
    </row>
    <row r="99" spans="1:19" s="1" customFormat="1" ht="7.9" customHeight="1" x14ac:dyDescent="0.25">
      <c r="A99" s="56"/>
      <c r="B99" s="20"/>
      <c r="C99" s="21"/>
      <c r="D99" s="26"/>
      <c r="E99" s="30"/>
      <c r="F99" s="47"/>
      <c r="G99" s="47"/>
      <c r="H99" s="86"/>
      <c r="I99" s="61"/>
      <c r="J99" s="62">
        <v>44</v>
      </c>
      <c r="K99" s="62" t="s">
        <v>101</v>
      </c>
      <c r="L99" s="62" t="s">
        <v>201</v>
      </c>
      <c r="M99" s="64">
        <v>7.164351851851853E-4</v>
      </c>
      <c r="N99" s="64">
        <v>2.5995370370370369E-3</v>
      </c>
      <c r="O99" s="62">
        <v>5</v>
      </c>
      <c r="P99" s="62"/>
      <c r="Q99" s="62"/>
      <c r="R99" s="62"/>
      <c r="S99" s="62"/>
    </row>
    <row r="100" spans="1:19" ht="15.75" x14ac:dyDescent="0.25">
      <c r="A100" s="73">
        <v>16</v>
      </c>
      <c r="B100" s="28">
        <v>14</v>
      </c>
      <c r="C100" s="27" t="s">
        <v>153</v>
      </c>
      <c r="D100" s="18"/>
      <c r="E100" s="46"/>
      <c r="F100" s="46"/>
      <c r="G100" s="49">
        <f>F104-$F$14</f>
        <v>4.2824074074074075E-4</v>
      </c>
      <c r="H100" s="81"/>
      <c r="I100" s="61"/>
      <c r="J100" s="62">
        <v>184</v>
      </c>
      <c r="K100" s="62" t="s">
        <v>185</v>
      </c>
      <c r="L100" s="62" t="s">
        <v>182</v>
      </c>
      <c r="M100" s="64">
        <v>5.2430555555555553E-4</v>
      </c>
      <c r="N100" s="64">
        <v>2.3726851851851851E-3</v>
      </c>
      <c r="O100" s="62">
        <v>16</v>
      </c>
      <c r="P100" s="62"/>
      <c r="Q100" s="62"/>
      <c r="R100" s="62"/>
      <c r="S100" s="62"/>
    </row>
    <row r="101" spans="1:19" ht="13.5" x14ac:dyDescent="0.25">
      <c r="A101" s="74"/>
      <c r="B101" s="33" t="s">
        <v>55</v>
      </c>
      <c r="C101" s="7" t="s">
        <v>152</v>
      </c>
      <c r="D101" s="17">
        <v>1964</v>
      </c>
      <c r="E101" s="42">
        <v>6.5046296296296304E-4</v>
      </c>
      <c r="F101" s="42">
        <v>6.5046296296296304E-4</v>
      </c>
      <c r="G101" s="43"/>
      <c r="H101" s="82">
        <v>15</v>
      </c>
      <c r="I101" s="63">
        <v>17</v>
      </c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1:19" ht="13.5" x14ac:dyDescent="0.25">
      <c r="A102" s="74"/>
      <c r="B102" s="33" t="s">
        <v>56</v>
      </c>
      <c r="C102" s="7" t="s">
        <v>154</v>
      </c>
      <c r="D102" s="17">
        <v>1960</v>
      </c>
      <c r="E102" s="42">
        <v>6.2384259259259261E-4</v>
      </c>
      <c r="F102" s="42">
        <v>1.2743055555555557E-3</v>
      </c>
      <c r="G102" s="44"/>
      <c r="H102" s="83"/>
      <c r="I102" s="61"/>
      <c r="J102" s="62">
        <v>201</v>
      </c>
      <c r="K102" s="62" t="s">
        <v>176</v>
      </c>
      <c r="L102" s="62" t="s">
        <v>177</v>
      </c>
      <c r="M102" s="64">
        <v>7.8356481481481495E-4</v>
      </c>
      <c r="N102" s="64">
        <v>7.8356481481481495E-4</v>
      </c>
      <c r="O102" s="62">
        <v>17</v>
      </c>
      <c r="P102" s="62"/>
      <c r="Q102" s="62"/>
      <c r="R102" s="62"/>
      <c r="S102" s="62"/>
    </row>
    <row r="103" spans="1:19" ht="13.5" x14ac:dyDescent="0.25">
      <c r="A103" s="74"/>
      <c r="B103" s="33" t="s">
        <v>57</v>
      </c>
      <c r="C103" s="7" t="s">
        <v>155</v>
      </c>
      <c r="D103" s="17">
        <v>1962</v>
      </c>
      <c r="E103" s="42">
        <v>7.1180555555555548E-4</v>
      </c>
      <c r="F103" s="42">
        <v>1.9861111111111108E-3</v>
      </c>
      <c r="G103" s="44"/>
      <c r="H103" s="83"/>
      <c r="I103" s="61"/>
      <c r="J103" s="62">
        <v>202</v>
      </c>
      <c r="K103" s="62" t="s">
        <v>178</v>
      </c>
      <c r="L103" s="62" t="s">
        <v>177</v>
      </c>
      <c r="M103" s="64">
        <v>5.1504629629629632E-4</v>
      </c>
      <c r="N103" s="64">
        <v>1.2986111111111113E-3</v>
      </c>
      <c r="O103" s="62">
        <v>17</v>
      </c>
      <c r="P103" s="62"/>
      <c r="Q103" s="62"/>
      <c r="R103" s="62"/>
      <c r="S103" s="62"/>
    </row>
    <row r="104" spans="1:19" ht="13.5" x14ac:dyDescent="0.25">
      <c r="A104" s="75"/>
      <c r="B104" s="33" t="s">
        <v>58</v>
      </c>
      <c r="C104" s="7" t="s">
        <v>156</v>
      </c>
      <c r="D104" s="17">
        <v>1950</v>
      </c>
      <c r="E104" s="42">
        <v>6.2268518518518521E-4</v>
      </c>
      <c r="F104" s="42">
        <v>2.6087962962962966E-3</v>
      </c>
      <c r="G104" s="45"/>
      <c r="H104" s="84"/>
      <c r="I104" s="61"/>
      <c r="J104" s="62">
        <v>203</v>
      </c>
      <c r="K104" s="62" t="s">
        <v>179</v>
      </c>
      <c r="L104" s="62" t="s">
        <v>177</v>
      </c>
      <c r="M104" s="64">
        <v>6.122685185185185E-4</v>
      </c>
      <c r="N104" s="64">
        <v>1.9108796296296298E-3</v>
      </c>
      <c r="O104" s="62">
        <v>17</v>
      </c>
      <c r="P104" s="62"/>
      <c r="Q104" s="62"/>
      <c r="R104" s="62"/>
      <c r="S104" s="62"/>
    </row>
    <row r="105" spans="1:19" ht="7.9" customHeight="1" x14ac:dyDescent="0.25">
      <c r="A105" s="56"/>
      <c r="B105" s="32"/>
      <c r="C105" s="21"/>
      <c r="D105" s="22"/>
      <c r="E105" s="30"/>
      <c r="F105" s="30"/>
      <c r="G105" s="30"/>
      <c r="H105" s="22"/>
      <c r="I105" s="61"/>
      <c r="J105" s="62">
        <v>204</v>
      </c>
      <c r="K105" s="62" t="s">
        <v>180</v>
      </c>
      <c r="L105" s="62" t="s">
        <v>177</v>
      </c>
      <c r="M105" s="64">
        <v>4.6527777777777778E-4</v>
      </c>
      <c r="N105" s="64">
        <v>2.3761574074074076E-3</v>
      </c>
      <c r="O105" s="62">
        <v>17</v>
      </c>
      <c r="P105" s="62"/>
      <c r="Q105" s="62"/>
      <c r="R105" s="62"/>
      <c r="S105" s="62"/>
    </row>
    <row r="106" spans="1:19" ht="15.75" x14ac:dyDescent="0.2">
      <c r="A106" s="73">
        <v>17</v>
      </c>
      <c r="B106" s="28">
        <v>21</v>
      </c>
      <c r="C106" s="27" t="s">
        <v>172</v>
      </c>
      <c r="D106" s="18"/>
      <c r="E106" s="46"/>
      <c r="F106" s="46"/>
      <c r="G106" s="49">
        <f>F110-$F$14</f>
        <v>4.3634259259259234E-4</v>
      </c>
      <c r="H106" s="81"/>
    </row>
    <row r="107" spans="1:19" x14ac:dyDescent="0.2">
      <c r="A107" s="74"/>
      <c r="B107" s="33" t="s">
        <v>86</v>
      </c>
      <c r="C107" s="7" t="s">
        <v>171</v>
      </c>
      <c r="D107" s="17">
        <v>1964</v>
      </c>
      <c r="E107" s="42">
        <v>5.5902777777777776E-4</v>
      </c>
      <c r="F107" s="42">
        <v>5.5902777777777776E-4</v>
      </c>
      <c r="G107" s="43"/>
      <c r="H107" s="82">
        <v>14</v>
      </c>
    </row>
    <row r="108" spans="1:19" x14ac:dyDescent="0.2">
      <c r="A108" s="74"/>
      <c r="B108" s="33" t="s">
        <v>83</v>
      </c>
      <c r="C108" s="7" t="s">
        <v>173</v>
      </c>
      <c r="D108" s="17">
        <v>1959</v>
      </c>
      <c r="E108" s="42">
        <v>6.2500000000000001E-4</v>
      </c>
      <c r="F108" s="42">
        <v>1.1840277777777778E-3</v>
      </c>
      <c r="G108" s="44"/>
      <c r="H108" s="83"/>
    </row>
    <row r="109" spans="1:19" x14ac:dyDescent="0.2">
      <c r="A109" s="74"/>
      <c r="B109" s="33" t="s">
        <v>84</v>
      </c>
      <c r="C109" s="7" t="s">
        <v>174</v>
      </c>
      <c r="D109" s="17">
        <v>1958</v>
      </c>
      <c r="E109" s="42">
        <v>9.2824074074074076E-4</v>
      </c>
      <c r="F109" s="42">
        <v>2.1122685185185185E-3</v>
      </c>
      <c r="G109" s="44"/>
      <c r="H109" s="83"/>
    </row>
    <row r="110" spans="1:19" x14ac:dyDescent="0.2">
      <c r="A110" s="75"/>
      <c r="B110" s="33" t="s">
        <v>85</v>
      </c>
      <c r="C110" s="7" t="s">
        <v>175</v>
      </c>
      <c r="D110" s="17">
        <v>1959</v>
      </c>
      <c r="E110" s="42">
        <v>5.0462962962962961E-4</v>
      </c>
      <c r="F110" s="42">
        <v>2.6168981481481481E-3</v>
      </c>
      <c r="G110" s="45"/>
      <c r="H110" s="84"/>
    </row>
    <row r="111" spans="1:19" s="1" customFormat="1" ht="8.1" customHeight="1" x14ac:dyDescent="0.2">
      <c r="A111" s="20"/>
      <c r="B111" s="20"/>
      <c r="C111" s="21"/>
      <c r="D111" s="26"/>
      <c r="E111" s="69"/>
      <c r="F111" s="69"/>
      <c r="G111" s="69"/>
      <c r="H111" s="69"/>
      <c r="K111" s="58"/>
      <c r="L111" s="58"/>
    </row>
    <row r="112" spans="1:19" s="6" customFormat="1" ht="15.75" x14ac:dyDescent="0.25">
      <c r="A112" s="73">
        <v>18</v>
      </c>
      <c r="B112" s="28">
        <v>1</v>
      </c>
      <c r="C112" s="27" t="s">
        <v>93</v>
      </c>
      <c r="D112" s="29"/>
      <c r="E112" s="46"/>
      <c r="F112" s="41"/>
      <c r="G112" s="49">
        <f>F116-$F$14</f>
        <v>5.0925925925925878E-4</v>
      </c>
      <c r="H112" s="85"/>
      <c r="I112" s="61"/>
      <c r="J112" s="62">
        <v>51</v>
      </c>
      <c r="K112" s="62" t="s">
        <v>116</v>
      </c>
      <c r="L112" s="62" t="s">
        <v>117</v>
      </c>
      <c r="M112" s="64">
        <v>5.9606481481481479E-4</v>
      </c>
      <c r="N112" s="64">
        <v>5.9606481481481479E-4</v>
      </c>
      <c r="O112" s="62">
        <v>1</v>
      </c>
      <c r="P112" s="62"/>
      <c r="Q112" s="62"/>
      <c r="R112" s="62"/>
      <c r="S112" s="62"/>
    </row>
    <row r="113" spans="1:19" s="1" customFormat="1" ht="13.5" x14ac:dyDescent="0.25">
      <c r="A113" s="74"/>
      <c r="B113" s="31" t="s">
        <v>3</v>
      </c>
      <c r="C113" s="7" t="s">
        <v>102</v>
      </c>
      <c r="D113" s="17">
        <v>1961</v>
      </c>
      <c r="E113" s="42">
        <v>7.361111111111111E-4</v>
      </c>
      <c r="F113" s="42">
        <v>7.361111111111111E-4</v>
      </c>
      <c r="G113" s="43"/>
      <c r="H113" s="82">
        <v>13</v>
      </c>
      <c r="I113" s="61"/>
      <c r="J113" s="62">
        <v>52</v>
      </c>
      <c r="K113" s="62" t="s">
        <v>118</v>
      </c>
      <c r="L113" s="62" t="s">
        <v>117</v>
      </c>
      <c r="M113" s="64">
        <v>5.1504629629629632E-4</v>
      </c>
      <c r="N113" s="64">
        <v>1.1111111111111111E-3</v>
      </c>
      <c r="O113" s="62">
        <v>1</v>
      </c>
      <c r="P113" s="62"/>
      <c r="Q113" s="62"/>
      <c r="R113" s="62"/>
      <c r="S113" s="62"/>
    </row>
    <row r="114" spans="1:19" s="1" customFormat="1" ht="13.5" x14ac:dyDescent="0.25">
      <c r="A114" s="74"/>
      <c r="B114" s="31" t="s">
        <v>4</v>
      </c>
      <c r="C114" s="7" t="s">
        <v>103</v>
      </c>
      <c r="D114" s="17">
        <v>1960</v>
      </c>
      <c r="E114" s="42">
        <v>6.3194444444444442E-4</v>
      </c>
      <c r="F114" s="42">
        <v>1.3680555555555557E-3</v>
      </c>
      <c r="G114" s="44"/>
      <c r="H114" s="83"/>
      <c r="I114" s="61"/>
      <c r="J114" s="62">
        <v>53</v>
      </c>
      <c r="K114" s="62" t="s">
        <v>119</v>
      </c>
      <c r="L114" s="62" t="s">
        <v>117</v>
      </c>
      <c r="M114" s="64">
        <v>6.2731481481481481E-4</v>
      </c>
      <c r="N114" s="64">
        <v>1.738425925925926E-3</v>
      </c>
      <c r="O114" s="62">
        <v>1</v>
      </c>
      <c r="P114" s="62"/>
      <c r="Q114" s="62"/>
      <c r="R114" s="62"/>
      <c r="S114" s="62"/>
    </row>
    <row r="115" spans="1:19" s="1" customFormat="1" ht="13.5" x14ac:dyDescent="0.25">
      <c r="A115" s="74"/>
      <c r="B115" s="31" t="s">
        <v>5</v>
      </c>
      <c r="C115" s="7" t="s">
        <v>104</v>
      </c>
      <c r="D115" s="17">
        <v>1958</v>
      </c>
      <c r="E115" s="42">
        <v>7.2222222222222219E-4</v>
      </c>
      <c r="F115" s="42">
        <v>2.0902777777777777E-3</v>
      </c>
      <c r="G115" s="44"/>
      <c r="H115" s="83"/>
      <c r="I115" s="61"/>
      <c r="J115" s="62">
        <v>54</v>
      </c>
      <c r="K115" s="62" t="s">
        <v>120</v>
      </c>
      <c r="L115" s="62" t="s">
        <v>117</v>
      </c>
      <c r="M115" s="64">
        <v>4.8032407407407404E-4</v>
      </c>
      <c r="N115" s="64">
        <v>2.2187499999999998E-3</v>
      </c>
      <c r="O115" s="62">
        <v>1</v>
      </c>
      <c r="P115" s="62"/>
      <c r="Q115" s="62"/>
      <c r="R115" s="62"/>
      <c r="S115" s="62"/>
    </row>
    <row r="116" spans="1:19" s="1" customFormat="1" ht="13.5" x14ac:dyDescent="0.25">
      <c r="A116" s="75"/>
      <c r="B116" s="31" t="s">
        <v>6</v>
      </c>
      <c r="C116" s="7" t="s">
        <v>105</v>
      </c>
      <c r="D116" s="17">
        <v>1951</v>
      </c>
      <c r="E116" s="42">
        <v>5.9953703703703699E-4</v>
      </c>
      <c r="F116" s="42">
        <v>2.6898148148148146E-3</v>
      </c>
      <c r="G116" s="45"/>
      <c r="H116" s="84"/>
      <c r="I116" s="63">
        <v>2</v>
      </c>
      <c r="J116" s="62"/>
      <c r="K116" s="62"/>
      <c r="L116" s="62"/>
      <c r="M116" s="62"/>
      <c r="N116" s="62"/>
      <c r="O116" s="62"/>
      <c r="P116" s="62"/>
      <c r="Q116" s="62"/>
      <c r="R116" s="62"/>
      <c r="S116" s="62"/>
    </row>
    <row r="117" spans="1:19" s="1" customFormat="1" ht="8.1" customHeight="1" x14ac:dyDescent="0.25">
      <c r="A117" s="56"/>
      <c r="B117" s="20"/>
      <c r="C117" s="21"/>
      <c r="D117" s="22"/>
      <c r="E117" s="30"/>
      <c r="F117" s="30"/>
      <c r="G117" s="30"/>
      <c r="H117" s="22"/>
      <c r="I117" s="61"/>
      <c r="J117" s="62">
        <v>31</v>
      </c>
      <c r="K117" s="62" t="s">
        <v>121</v>
      </c>
      <c r="L117" s="62" t="s">
        <v>122</v>
      </c>
      <c r="M117" s="64">
        <v>5.6712962962962956E-4</v>
      </c>
      <c r="N117" s="64">
        <v>5.6712962962962956E-4</v>
      </c>
      <c r="O117" s="62">
        <v>2</v>
      </c>
      <c r="P117" s="62"/>
      <c r="Q117" s="62"/>
      <c r="R117" s="62"/>
      <c r="S117" s="62"/>
    </row>
    <row r="118" spans="1:19" ht="15.75" x14ac:dyDescent="0.25">
      <c r="A118" s="73">
        <v>19</v>
      </c>
      <c r="B118" s="28">
        <v>13</v>
      </c>
      <c r="C118" s="27" t="s">
        <v>142</v>
      </c>
      <c r="D118" s="18"/>
      <c r="E118" s="46"/>
      <c r="F118" s="46"/>
      <c r="G118" s="49">
        <f>F122-$F$14</f>
        <v>5.2546296296296282E-4</v>
      </c>
      <c r="H118" s="81"/>
      <c r="I118" s="61"/>
      <c r="J118" s="62">
        <v>173</v>
      </c>
      <c r="K118" s="62" t="s">
        <v>164</v>
      </c>
      <c r="L118" s="62" t="s">
        <v>162</v>
      </c>
      <c r="M118" s="64">
        <v>6.3078703703703702E-4</v>
      </c>
      <c r="N118" s="64">
        <v>1.6932870370370372E-3</v>
      </c>
      <c r="O118" s="62">
        <v>15</v>
      </c>
      <c r="P118" s="62"/>
      <c r="Q118" s="62"/>
      <c r="R118" s="62"/>
      <c r="S118" s="62"/>
    </row>
    <row r="119" spans="1:19" ht="13.5" x14ac:dyDescent="0.25">
      <c r="A119" s="74"/>
      <c r="B119" s="33" t="s">
        <v>51</v>
      </c>
      <c r="C119" s="7" t="s">
        <v>141</v>
      </c>
      <c r="D119" s="17">
        <v>1958</v>
      </c>
      <c r="E119" s="42">
        <v>6.7592592592592585E-4</v>
      </c>
      <c r="F119" s="42">
        <v>6.7592592592592585E-4</v>
      </c>
      <c r="G119" s="43"/>
      <c r="H119" s="82">
        <v>12</v>
      </c>
      <c r="I119" s="61"/>
      <c r="J119" s="62">
        <v>174</v>
      </c>
      <c r="K119" s="62" t="s">
        <v>165</v>
      </c>
      <c r="L119" s="62" t="s">
        <v>162</v>
      </c>
      <c r="M119" s="64">
        <v>4.8726851851851855E-4</v>
      </c>
      <c r="N119" s="64">
        <v>2.1805555555555558E-3</v>
      </c>
      <c r="O119" s="62">
        <v>15</v>
      </c>
      <c r="P119" s="62"/>
      <c r="Q119" s="62"/>
      <c r="R119" s="62"/>
      <c r="S119" s="62"/>
    </row>
    <row r="120" spans="1:19" ht="13.5" x14ac:dyDescent="0.25">
      <c r="A120" s="74"/>
      <c r="B120" s="33" t="s">
        <v>52</v>
      </c>
      <c r="C120" s="7" t="s">
        <v>143</v>
      </c>
      <c r="D120" s="17">
        <v>1953</v>
      </c>
      <c r="E120" s="42">
        <v>6.5740740740740733E-4</v>
      </c>
      <c r="F120" s="42">
        <v>1.3333333333333333E-3</v>
      </c>
      <c r="G120" s="44"/>
      <c r="H120" s="83"/>
      <c r="I120" s="63">
        <v>16</v>
      </c>
      <c r="J120" s="62"/>
      <c r="K120" s="62"/>
      <c r="L120" s="62"/>
      <c r="M120" s="62"/>
      <c r="N120" s="62"/>
      <c r="O120" s="62"/>
      <c r="P120" s="62"/>
      <c r="Q120" s="62"/>
      <c r="R120" s="62"/>
      <c r="S120" s="62"/>
    </row>
    <row r="121" spans="1:19" ht="13.5" x14ac:dyDescent="0.25">
      <c r="A121" s="74"/>
      <c r="B121" s="33" t="s">
        <v>53</v>
      </c>
      <c r="C121" s="7" t="s">
        <v>144</v>
      </c>
      <c r="D121" s="17">
        <v>1957</v>
      </c>
      <c r="E121" s="42">
        <v>8.0092592592592585E-4</v>
      </c>
      <c r="F121" s="42">
        <v>2.1342592592592589E-3</v>
      </c>
      <c r="G121" s="44"/>
      <c r="H121" s="83"/>
      <c r="I121" s="61"/>
      <c r="J121" s="62">
        <v>181</v>
      </c>
      <c r="K121" s="62" t="s">
        <v>181</v>
      </c>
      <c r="L121" s="62" t="s">
        <v>182</v>
      </c>
      <c r="M121" s="64">
        <v>5.9837962962962959E-4</v>
      </c>
      <c r="N121" s="64">
        <v>5.9837962962962959E-4</v>
      </c>
      <c r="O121" s="62">
        <v>16</v>
      </c>
      <c r="P121" s="62"/>
      <c r="Q121" s="62"/>
      <c r="R121" s="62"/>
      <c r="S121" s="62"/>
    </row>
    <row r="122" spans="1:19" ht="13.5" x14ac:dyDescent="0.25">
      <c r="A122" s="75"/>
      <c r="B122" s="33" t="s">
        <v>54</v>
      </c>
      <c r="C122" s="7" t="s">
        <v>203</v>
      </c>
      <c r="D122" s="17">
        <v>1959</v>
      </c>
      <c r="E122" s="42">
        <v>5.7175925925925927E-4</v>
      </c>
      <c r="F122" s="42">
        <v>2.7060185185185186E-3</v>
      </c>
      <c r="G122" s="45"/>
      <c r="H122" s="84"/>
      <c r="I122" s="61"/>
      <c r="J122" s="62">
        <v>182</v>
      </c>
      <c r="K122" s="62" t="s">
        <v>183</v>
      </c>
      <c r="L122" s="62" t="s">
        <v>182</v>
      </c>
      <c r="M122" s="64">
        <v>4.8611111111111104E-4</v>
      </c>
      <c r="N122" s="64">
        <v>1.0844907407407407E-3</v>
      </c>
      <c r="O122" s="62">
        <v>16</v>
      </c>
      <c r="P122" s="62"/>
      <c r="Q122" s="62"/>
      <c r="R122" s="62"/>
      <c r="S122" s="62"/>
    </row>
    <row r="123" spans="1:19" ht="7.9" customHeight="1" x14ac:dyDescent="0.25">
      <c r="A123" s="56"/>
      <c r="B123" s="32"/>
      <c r="C123" s="21"/>
      <c r="D123" s="22"/>
      <c r="E123" s="30"/>
      <c r="F123" s="30"/>
      <c r="G123" s="30"/>
      <c r="H123" s="22"/>
      <c r="I123" s="61"/>
      <c r="J123" s="62">
        <v>183</v>
      </c>
      <c r="K123" s="62" t="s">
        <v>184</v>
      </c>
      <c r="L123" s="62" t="s">
        <v>182</v>
      </c>
      <c r="M123" s="64">
        <v>7.6388888888888893E-4</v>
      </c>
      <c r="N123" s="64">
        <v>1.8483796296296295E-3</v>
      </c>
      <c r="O123" s="62">
        <v>16</v>
      </c>
      <c r="P123" s="62"/>
      <c r="Q123" s="62"/>
      <c r="R123" s="62"/>
      <c r="S123" s="62"/>
    </row>
    <row r="124" spans="1:19" ht="15.75" x14ac:dyDescent="0.25">
      <c r="A124" s="73">
        <v>20</v>
      </c>
      <c r="B124" s="28">
        <v>9</v>
      </c>
      <c r="C124" s="27" t="s">
        <v>146</v>
      </c>
      <c r="D124" s="18"/>
      <c r="E124" s="46"/>
      <c r="F124" s="46"/>
      <c r="G124" s="49">
        <f>F128-$F$14</f>
        <v>6.8981481481481498E-4</v>
      </c>
      <c r="H124" s="81"/>
      <c r="I124" s="61"/>
      <c r="J124" s="62">
        <v>114</v>
      </c>
      <c r="K124" s="62" t="s">
        <v>151</v>
      </c>
      <c r="L124" s="62" t="s">
        <v>148</v>
      </c>
      <c r="M124" s="64">
        <v>4.7685185185185195E-4</v>
      </c>
      <c r="N124" s="64">
        <v>2.3657407407407407E-3</v>
      </c>
      <c r="O124" s="62">
        <v>10</v>
      </c>
      <c r="P124" s="62"/>
      <c r="Q124" s="62"/>
      <c r="R124" s="62"/>
      <c r="S124" s="62"/>
    </row>
    <row r="125" spans="1:19" ht="13.5" x14ac:dyDescent="0.25">
      <c r="A125" s="74"/>
      <c r="B125" s="33" t="s">
        <v>35</v>
      </c>
      <c r="C125" s="7" t="s">
        <v>145</v>
      </c>
      <c r="D125" s="17">
        <v>1958</v>
      </c>
      <c r="E125" s="42">
        <v>7.9398148148148145E-4</v>
      </c>
      <c r="F125" s="42">
        <v>7.9398148148148145E-4</v>
      </c>
      <c r="G125" s="43"/>
      <c r="H125" s="82">
        <v>11</v>
      </c>
      <c r="I125" s="63">
        <v>11</v>
      </c>
      <c r="J125" s="62"/>
      <c r="K125" s="62"/>
      <c r="L125" s="62"/>
      <c r="M125" s="62"/>
      <c r="N125" s="62"/>
      <c r="O125" s="62"/>
      <c r="P125" s="62"/>
      <c r="Q125" s="62"/>
      <c r="R125" s="62"/>
      <c r="S125" s="62"/>
    </row>
    <row r="126" spans="1:19" ht="13.5" x14ac:dyDescent="0.25">
      <c r="A126" s="74"/>
      <c r="B126" s="33" t="s">
        <v>36</v>
      </c>
      <c r="C126" s="7" t="s">
        <v>204</v>
      </c>
      <c r="D126" s="17">
        <v>1953</v>
      </c>
      <c r="E126" s="42">
        <v>6.3425925925925922E-4</v>
      </c>
      <c r="F126" s="42">
        <v>1.4282407407407406E-3</v>
      </c>
      <c r="G126" s="44"/>
      <c r="H126" s="83"/>
      <c r="I126" s="61"/>
      <c r="J126" s="62">
        <v>81</v>
      </c>
      <c r="K126" s="62" t="s">
        <v>126</v>
      </c>
      <c r="L126" s="62" t="s">
        <v>127</v>
      </c>
      <c r="M126" s="64">
        <v>5.3356481481481473E-4</v>
      </c>
      <c r="N126" s="64">
        <v>5.3356481481481473E-4</v>
      </c>
      <c r="O126" s="62">
        <v>11</v>
      </c>
      <c r="P126" s="62"/>
      <c r="Q126" s="62"/>
      <c r="R126" s="62"/>
      <c r="S126" s="62"/>
    </row>
    <row r="127" spans="1:19" ht="13.5" x14ac:dyDescent="0.25">
      <c r="A127" s="74"/>
      <c r="B127" s="33" t="s">
        <v>37</v>
      </c>
      <c r="C127" s="7" t="s">
        <v>205</v>
      </c>
      <c r="D127" s="17">
        <v>1964</v>
      </c>
      <c r="E127" s="42">
        <v>7.8935185185185185E-4</v>
      </c>
      <c r="F127" s="42">
        <v>2.2175925925925926E-3</v>
      </c>
      <c r="G127" s="44"/>
      <c r="H127" s="83"/>
      <c r="I127" s="61"/>
      <c r="J127" s="62">
        <v>82</v>
      </c>
      <c r="K127" s="62" t="s">
        <v>128</v>
      </c>
      <c r="L127" s="62" t="s">
        <v>127</v>
      </c>
      <c r="M127" s="64">
        <v>5.1504629629629632E-4</v>
      </c>
      <c r="N127" s="64">
        <v>1.0486111111111111E-3</v>
      </c>
      <c r="O127" s="62">
        <v>11</v>
      </c>
      <c r="P127" s="62"/>
      <c r="Q127" s="62"/>
      <c r="R127" s="62"/>
      <c r="S127" s="62"/>
    </row>
    <row r="128" spans="1:19" ht="13.5" x14ac:dyDescent="0.25">
      <c r="A128" s="75"/>
      <c r="B128" s="33" t="s">
        <v>38</v>
      </c>
      <c r="C128" s="7" t="s">
        <v>206</v>
      </c>
      <c r="D128" s="17">
        <v>1960</v>
      </c>
      <c r="E128" s="42">
        <v>6.5277777777777773E-4</v>
      </c>
      <c r="F128" s="42">
        <v>2.8703703703703708E-3</v>
      </c>
      <c r="G128" s="45"/>
      <c r="H128" s="84"/>
      <c r="I128" s="61"/>
      <c r="J128" s="62">
        <v>83</v>
      </c>
      <c r="K128" s="62" t="s">
        <v>129</v>
      </c>
      <c r="L128" s="62" t="s">
        <v>127</v>
      </c>
      <c r="M128" s="64">
        <v>8.2870370370370379E-4</v>
      </c>
      <c r="N128" s="64">
        <v>1.8773148148148145E-3</v>
      </c>
      <c r="O128" s="62">
        <v>11</v>
      </c>
      <c r="P128" s="62"/>
      <c r="Q128" s="62"/>
      <c r="R128" s="62"/>
      <c r="S128" s="62"/>
    </row>
    <row r="129" spans="1:19" ht="7.9" customHeight="1" x14ac:dyDescent="0.25">
      <c r="A129" s="56"/>
      <c r="B129" s="32"/>
      <c r="C129" s="21"/>
      <c r="D129" s="22"/>
      <c r="E129" s="30"/>
      <c r="F129" s="30"/>
      <c r="G129" s="30"/>
      <c r="H129" s="22"/>
      <c r="I129" s="61"/>
      <c r="J129" s="62">
        <v>84</v>
      </c>
      <c r="K129" s="62" t="s">
        <v>130</v>
      </c>
      <c r="L129" s="62" t="s">
        <v>127</v>
      </c>
      <c r="M129" s="64">
        <v>4.9189814814814821E-4</v>
      </c>
      <c r="N129" s="64">
        <v>2.3692129629629632E-3</v>
      </c>
      <c r="O129" s="62">
        <v>11</v>
      </c>
      <c r="P129" s="62"/>
      <c r="Q129" s="62"/>
      <c r="R129" s="62"/>
      <c r="S129" s="62"/>
    </row>
    <row r="130" spans="1:19" s="6" customFormat="1" ht="15.75" x14ac:dyDescent="0.25">
      <c r="A130" s="73">
        <v>21</v>
      </c>
      <c r="B130" s="28">
        <v>6</v>
      </c>
      <c r="C130" s="27" t="s">
        <v>107</v>
      </c>
      <c r="D130" s="18"/>
      <c r="E130" s="46"/>
      <c r="F130" s="46"/>
      <c r="G130" s="49">
        <f>F134-$F$14</f>
        <v>8.993055555555551E-4</v>
      </c>
      <c r="H130" s="81"/>
      <c r="I130" s="61"/>
      <c r="J130" s="62">
        <v>61</v>
      </c>
      <c r="K130" s="62" t="s">
        <v>106</v>
      </c>
      <c r="L130" s="62" t="s">
        <v>107</v>
      </c>
      <c r="M130" s="64">
        <v>8.7037037037037042E-4</v>
      </c>
      <c r="N130" s="64">
        <v>8.7037037037037042E-4</v>
      </c>
      <c r="O130" s="62">
        <v>7</v>
      </c>
      <c r="P130" s="62"/>
      <c r="Q130" s="62"/>
      <c r="R130" s="62"/>
      <c r="S130" s="62"/>
    </row>
    <row r="131" spans="1:19" s="1" customFormat="1" ht="13.5" x14ac:dyDescent="0.25">
      <c r="A131" s="74"/>
      <c r="B131" s="31" t="s">
        <v>23</v>
      </c>
      <c r="C131" s="7" t="s">
        <v>106</v>
      </c>
      <c r="D131" s="17">
        <v>1957</v>
      </c>
      <c r="E131" s="42">
        <v>8.7037037037037042E-4</v>
      </c>
      <c r="F131" s="42">
        <v>8.7037037037037042E-4</v>
      </c>
      <c r="G131" s="43"/>
      <c r="H131" s="82">
        <v>10</v>
      </c>
      <c r="I131" s="61"/>
      <c r="J131" s="62">
        <v>62</v>
      </c>
      <c r="K131" s="62" t="s">
        <v>108</v>
      </c>
      <c r="L131" s="62" t="s">
        <v>107</v>
      </c>
      <c r="M131" s="64">
        <v>6.076388888888889E-4</v>
      </c>
      <c r="N131" s="64">
        <v>1.4780092592592594E-3</v>
      </c>
      <c r="O131" s="62">
        <v>7</v>
      </c>
      <c r="P131" s="62"/>
      <c r="Q131" s="62"/>
      <c r="R131" s="62"/>
      <c r="S131" s="62"/>
    </row>
    <row r="132" spans="1:19" s="1" customFormat="1" ht="13.5" x14ac:dyDescent="0.25">
      <c r="A132" s="74"/>
      <c r="B132" s="31" t="s">
        <v>24</v>
      </c>
      <c r="C132" s="7" t="s">
        <v>108</v>
      </c>
      <c r="D132" s="17">
        <v>1956</v>
      </c>
      <c r="E132" s="42">
        <v>6.076388888888889E-4</v>
      </c>
      <c r="F132" s="42">
        <v>1.4780092592592594E-3</v>
      </c>
      <c r="G132" s="44"/>
      <c r="H132" s="83"/>
      <c r="I132" s="61"/>
      <c r="J132" s="62">
        <v>63</v>
      </c>
      <c r="K132" s="62" t="s">
        <v>109</v>
      </c>
      <c r="L132" s="62" t="s">
        <v>107</v>
      </c>
      <c r="M132" s="64">
        <v>9.2245370370370365E-4</v>
      </c>
      <c r="N132" s="64">
        <v>2.4004629629629627E-3</v>
      </c>
      <c r="O132" s="62">
        <v>7</v>
      </c>
      <c r="P132" s="62"/>
      <c r="Q132" s="62"/>
      <c r="R132" s="62"/>
      <c r="S132" s="62"/>
    </row>
    <row r="133" spans="1:19" s="1" customFormat="1" ht="13.5" x14ac:dyDescent="0.25">
      <c r="A133" s="74"/>
      <c r="B133" s="31" t="s">
        <v>25</v>
      </c>
      <c r="C133" s="7" t="s">
        <v>109</v>
      </c>
      <c r="D133" s="17">
        <v>1957</v>
      </c>
      <c r="E133" s="42">
        <v>9.2245370370370365E-4</v>
      </c>
      <c r="F133" s="42">
        <v>2.4004629629629627E-3</v>
      </c>
      <c r="G133" s="44"/>
      <c r="H133" s="83"/>
      <c r="I133" s="61"/>
      <c r="J133" s="62">
        <v>64</v>
      </c>
      <c r="K133" s="62" t="s">
        <v>110</v>
      </c>
      <c r="L133" s="62" t="s">
        <v>107</v>
      </c>
      <c r="M133" s="64">
        <v>6.7939814814814816E-4</v>
      </c>
      <c r="N133" s="64">
        <v>3.0798611111111109E-3</v>
      </c>
      <c r="O133" s="62">
        <v>7</v>
      </c>
      <c r="P133" s="62"/>
      <c r="Q133" s="62"/>
      <c r="R133" s="62"/>
      <c r="S133" s="62"/>
    </row>
    <row r="134" spans="1:19" s="1" customFormat="1" ht="13.5" x14ac:dyDescent="0.25">
      <c r="A134" s="75"/>
      <c r="B134" s="31" t="s">
        <v>26</v>
      </c>
      <c r="C134" s="7" t="s">
        <v>110</v>
      </c>
      <c r="D134" s="17">
        <v>1952</v>
      </c>
      <c r="E134" s="42">
        <v>6.7939814814814816E-4</v>
      </c>
      <c r="F134" s="42">
        <v>3.0798611111111109E-3</v>
      </c>
      <c r="G134" s="45"/>
      <c r="H134" s="84"/>
      <c r="I134" s="63">
        <v>8</v>
      </c>
      <c r="J134" s="62"/>
      <c r="K134" s="62"/>
      <c r="L134" s="62"/>
      <c r="M134" s="62"/>
      <c r="N134" s="62"/>
      <c r="O134" s="62"/>
      <c r="P134" s="62"/>
      <c r="Q134" s="62"/>
      <c r="R134" s="62"/>
      <c r="S134" s="62"/>
    </row>
    <row r="135" spans="1:19" s="1" customFormat="1" ht="7.9" customHeight="1" x14ac:dyDescent="0.25">
      <c r="A135" s="56"/>
      <c r="B135" s="20"/>
      <c r="C135" s="21"/>
      <c r="D135" s="22"/>
      <c r="E135" s="30"/>
      <c r="F135" s="30"/>
      <c r="G135" s="30"/>
      <c r="H135" s="22"/>
      <c r="I135" s="61"/>
      <c r="J135" s="62">
        <v>121</v>
      </c>
      <c r="K135" s="62" t="s">
        <v>136</v>
      </c>
      <c r="L135" s="62" t="s">
        <v>137</v>
      </c>
      <c r="M135" s="64">
        <v>6.0532407407407399E-4</v>
      </c>
      <c r="N135" s="64">
        <v>6.0532407407407399E-4</v>
      </c>
      <c r="O135" s="62">
        <v>8</v>
      </c>
      <c r="P135" s="62"/>
      <c r="Q135" s="62"/>
      <c r="R135" s="62"/>
      <c r="S135" s="62"/>
    </row>
    <row r="136" spans="1:19" ht="15" x14ac:dyDescent="0.2">
      <c r="A136" s="34"/>
      <c r="B136" s="50" t="s">
        <v>191</v>
      </c>
      <c r="C136" s="51"/>
      <c r="D136" s="52" t="s">
        <v>193</v>
      </c>
      <c r="F136" s="48"/>
      <c r="G136" s="48"/>
      <c r="H136" s="88"/>
    </row>
    <row r="137" spans="1:19" ht="15" x14ac:dyDescent="0.2">
      <c r="B137" s="53"/>
      <c r="C137" s="54"/>
      <c r="D137" s="55"/>
    </row>
    <row r="138" spans="1:19" ht="15" x14ac:dyDescent="0.2">
      <c r="B138" s="53" t="s">
        <v>192</v>
      </c>
      <c r="C138" s="54"/>
      <c r="D138" s="55" t="s">
        <v>194</v>
      </c>
    </row>
  </sheetData>
  <mergeCells count="46">
    <mergeCell ref="H131:H134"/>
    <mergeCell ref="H89:H92"/>
    <mergeCell ref="H47:H50"/>
    <mergeCell ref="H125:H128"/>
    <mergeCell ref="H35:H38"/>
    <mergeCell ref="H41:H44"/>
    <mergeCell ref="H119:H122"/>
    <mergeCell ref="H101:H104"/>
    <mergeCell ref="H77:H80"/>
    <mergeCell ref="H107:H110"/>
    <mergeCell ref="H83:H86"/>
    <mergeCell ref="H53:H56"/>
    <mergeCell ref="H65:H68"/>
    <mergeCell ref="H59:H62"/>
    <mergeCell ref="H113:H116"/>
    <mergeCell ref="H71:H74"/>
    <mergeCell ref="H23:H26"/>
    <mergeCell ref="H95:H98"/>
    <mergeCell ref="H17:H20"/>
    <mergeCell ref="H29:H32"/>
    <mergeCell ref="A118:A122"/>
    <mergeCell ref="A100:A104"/>
    <mergeCell ref="A76:A80"/>
    <mergeCell ref="A130:A134"/>
    <mergeCell ref="A88:A92"/>
    <mergeCell ref="A124:A128"/>
    <mergeCell ref="A112:A116"/>
    <mergeCell ref="A94:A98"/>
    <mergeCell ref="A82:A86"/>
    <mergeCell ref="A106:A110"/>
    <mergeCell ref="E111:H111"/>
    <mergeCell ref="A2:H2"/>
    <mergeCell ref="A3:H3"/>
    <mergeCell ref="A4:H4"/>
    <mergeCell ref="A40:A44"/>
    <mergeCell ref="A28:A32"/>
    <mergeCell ref="A46:A50"/>
    <mergeCell ref="A34:A38"/>
    <mergeCell ref="A70:A74"/>
    <mergeCell ref="A22:A26"/>
    <mergeCell ref="A16:A20"/>
    <mergeCell ref="A10:A14"/>
    <mergeCell ref="A52:A56"/>
    <mergeCell ref="A64:A68"/>
    <mergeCell ref="A58:A62"/>
    <mergeCell ref="H11:H1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>
    <oddFooter>&amp;L&amp;"-,обычный"&amp;7&amp;UХРОНОМЕТРАЖ - ARTA-SPORT.RU&amp;C&amp;"-,обычный"&amp;7&amp;P из &amp;N&amp;R&amp;"-,обычный"&amp;7Отчет создан &amp;D в &amp;T</oddFooter>
  </headerFooter>
  <rowBreaks count="2" manualBreakCount="2">
    <brk id="50" max="7" man="1"/>
    <brk id="9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</vt:lpstr>
      <vt:lpstr>итог!Заголовки_для_печати</vt:lpstr>
      <vt:lpstr>итог!Область_печати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User</cp:lastModifiedBy>
  <cp:lastPrinted>2022-09-07T23:38:23Z</cp:lastPrinted>
  <dcterms:created xsi:type="dcterms:W3CDTF">2009-02-24T17:26:27Z</dcterms:created>
  <dcterms:modified xsi:type="dcterms:W3CDTF">2022-09-07T23:38:54Z</dcterms:modified>
</cp:coreProperties>
</file>